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ord\Desktop\"/>
    </mc:Choice>
  </mc:AlternateContent>
  <xr:revisionPtr revIDLastSave="0" documentId="13_ncr:1_{E941E7D1-729F-4C15-9EFD-6DB147C52E61}" xr6:coauthVersionLast="47" xr6:coauthVersionMax="47" xr10:uidLastSave="{00000000-0000-0000-0000-000000000000}"/>
  <bookViews>
    <workbookView xWindow="30612" yWindow="-108" windowWidth="30936" windowHeight="16776" xr2:uid="{EA9E2AAA-7D00-4194-BC9D-6329676C18CE}"/>
  </bookViews>
  <sheets>
    <sheet name="Calculator" sheetId="1" r:id="rId1"/>
    <sheet name="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9" i="3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14" i="1"/>
  <c r="B12" i="1"/>
  <c r="B10" i="1"/>
  <c r="B11" i="1"/>
</calcChain>
</file>

<file path=xl/sharedStrings.xml><?xml version="1.0" encoding="utf-8"?>
<sst xmlns="http://schemas.openxmlformats.org/spreadsheetml/2006/main" count="34" uniqueCount="32">
  <si>
    <t>H (ft)</t>
  </si>
  <si>
    <t>S =</t>
  </si>
  <si>
    <t>Ω</t>
  </si>
  <si>
    <t>Slope (µ) =</t>
  </si>
  <si>
    <t>µ</t>
  </si>
  <si>
    <t>0.XX0</t>
  </si>
  <si>
    <t>0.XX1</t>
  </si>
  <si>
    <t>0.XX2</t>
  </si>
  <si>
    <t>0.XX3</t>
  </si>
  <si>
    <t>0.XX4</t>
  </si>
  <si>
    <t>0.XX5</t>
  </si>
  <si>
    <t>0.XX6</t>
  </si>
  <si>
    <t>0.XX7</t>
  </si>
  <si>
    <t>0.XX8</t>
  </si>
  <si>
    <t>0.XX9</t>
  </si>
  <si>
    <t xml:space="preserve">For example, this value </t>
  </si>
  <si>
    <r>
      <t>belongs to µ</t>
    </r>
    <r>
      <rPr>
        <b/>
        <sz val="9.35"/>
        <color rgb="FFFF0000"/>
        <rFont val="Arial"/>
        <family val="2"/>
      </rPr>
      <t>=0.439</t>
    </r>
  </si>
  <si>
    <r>
      <t>Values of P</t>
    </r>
    <r>
      <rPr>
        <b/>
        <vertAlign val="subscript"/>
        <sz val="22"/>
        <color theme="1"/>
        <rFont val="Calibri"/>
        <family val="2"/>
        <scheme val="minor"/>
      </rPr>
      <t>T</t>
    </r>
    <r>
      <rPr>
        <b/>
        <sz val="22"/>
        <color theme="1"/>
        <rFont val="Calibri"/>
        <family val="2"/>
        <scheme val="minor"/>
      </rPr>
      <t xml:space="preserve">/C for various values of </t>
    </r>
    <r>
      <rPr>
        <b/>
        <sz val="22"/>
        <color theme="1"/>
        <rFont val="Calibri"/>
        <family val="2"/>
      </rPr>
      <t>µ</t>
    </r>
  </si>
  <si>
    <t xml:space="preserve">    placement to obtain the ground resistance reading.</t>
  </si>
  <si>
    <r>
      <t>4. On the Table tab look for the value P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/C correspondoing to the "µ" coefficient </t>
    </r>
  </si>
  <si>
    <t>µ = (R3-R2)/(R2-R1)</t>
  </si>
  <si>
    <r>
      <t>R</t>
    </r>
    <r>
      <rPr>
        <vertAlign val="subscript"/>
        <sz val="14"/>
        <color theme="1"/>
        <rFont val="Arial"/>
        <family val="2"/>
      </rPr>
      <t xml:space="preserve">1 </t>
    </r>
    <r>
      <rPr>
        <sz val="14"/>
        <color theme="1"/>
        <rFont val="Arial"/>
        <family val="2"/>
      </rPr>
      <t xml:space="preserve">  20% (ft)</t>
    </r>
  </si>
  <si>
    <r>
      <t>R</t>
    </r>
    <r>
      <rPr>
        <vertAlign val="subscript"/>
        <sz val="14"/>
        <color theme="1"/>
        <rFont val="Arial"/>
        <family val="2"/>
      </rPr>
      <t xml:space="preserve">2 </t>
    </r>
    <r>
      <rPr>
        <sz val="14"/>
        <color theme="1"/>
        <rFont val="Arial"/>
        <family val="2"/>
      </rPr>
      <t xml:space="preserve">  40% (ft)</t>
    </r>
  </si>
  <si>
    <r>
      <t>R</t>
    </r>
    <r>
      <rPr>
        <vertAlign val="subscript"/>
        <sz val="14"/>
        <color theme="1"/>
        <rFont val="Arial"/>
        <family val="2"/>
      </rPr>
      <t xml:space="preserve">3 </t>
    </r>
    <r>
      <rPr>
        <sz val="14"/>
        <color theme="1"/>
        <rFont val="Arial"/>
        <family val="2"/>
      </rPr>
      <t xml:space="preserve">  60% (ft)</t>
    </r>
  </si>
  <si>
    <r>
      <t>P</t>
    </r>
    <r>
      <rPr>
        <vertAlign val="subscript"/>
        <sz val="14"/>
        <color theme="1"/>
        <rFont val="Arial"/>
        <family val="2"/>
      </rPr>
      <t>T</t>
    </r>
    <r>
      <rPr>
        <sz val="14"/>
        <color theme="1"/>
        <rFont val="Arial"/>
        <family val="2"/>
      </rPr>
      <t>/C</t>
    </r>
  </si>
  <si>
    <t>ft   S = H*X</t>
  </si>
  <si>
    <t>SLOPE METHOD:   Calculation of S electrode placement</t>
  </si>
  <si>
    <t>1. Enter the distance for the H electrode placement in yellow cell B9</t>
  </si>
  <si>
    <t>2. Enter the 20, 40 and 60% resistance measurements in yellow cells C10, C11, and C12</t>
  </si>
  <si>
    <t xml:space="preserve">    (Red cells B10, B11, B12, and B14 are protected. You cannot enter data in them.)</t>
  </si>
  <si>
    <t>3. Take note of the calculated slope-variation coefficient µ in cell C14</t>
  </si>
  <si>
    <t xml:space="preserve">    Orange cell B16 is the calculated result which indicates the location for the S electrode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</si>
</sst>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Arial"/>
      <family val="2"/>
    </font>
    <font>
      <b/>
      <sz val="9.35"/>
      <color rgb="FFFF0000"/>
      <name val="Arial"/>
      <family val="2"/>
    </font>
    <font>
      <b/>
      <vertAlign val="subscript"/>
      <sz val="22"/>
      <color theme="1"/>
      <name val="Calibri"/>
      <family val="2"/>
      <scheme val="minor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0" borderId="0" xfId="0" applyFont="1"/>
    <xf numFmtId="0" fontId="4" fillId="0" borderId="0" xfId="0" applyFont="1"/>
    <xf numFmtId="0" fontId="3" fillId="5" borderId="0" xfId="0" applyFont="1" applyFill="1"/>
    <xf numFmtId="0" fontId="3" fillId="5" borderId="6" xfId="0" applyFont="1" applyFill="1" applyBorder="1"/>
    <xf numFmtId="0" fontId="3" fillId="5" borderId="5" xfId="0" applyFont="1" applyFill="1" applyBorder="1"/>
    <xf numFmtId="0" fontId="4" fillId="5" borderId="7" xfId="0" applyFont="1" applyFill="1" applyBorder="1"/>
    <xf numFmtId="0" fontId="4" fillId="5" borderId="8" xfId="0" applyFont="1" applyFill="1" applyBorder="1"/>
    <xf numFmtId="0" fontId="4" fillId="5" borderId="9" xfId="0" applyFont="1" applyFill="1" applyBorder="1"/>
    <xf numFmtId="0" fontId="2" fillId="0" borderId="0" xfId="0" applyFont="1"/>
    <xf numFmtId="165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/>
    <xf numFmtId="0" fontId="0" fillId="0" borderId="13" xfId="0" applyBorder="1"/>
    <xf numFmtId="165" fontId="0" fillId="0" borderId="14" xfId="0" applyNumberFormat="1" applyBorder="1"/>
    <xf numFmtId="165" fontId="9" fillId="0" borderId="0" xfId="0" applyNumberFormat="1" applyFont="1"/>
    <xf numFmtId="0" fontId="0" fillId="0" borderId="15" xfId="0" applyBorder="1"/>
    <xf numFmtId="165" fontId="6" fillId="0" borderId="12" xfId="0" applyNumberFormat="1" applyFont="1" applyBorder="1" applyAlignment="1">
      <alignment horizontal="center"/>
    </xf>
    <xf numFmtId="165" fontId="9" fillId="0" borderId="13" xfId="0" applyNumberFormat="1" applyFont="1" applyBorder="1"/>
    <xf numFmtId="0" fontId="0" fillId="0" borderId="16" xfId="0" applyBorder="1"/>
    <xf numFmtId="2" fontId="1" fillId="0" borderId="17" xfId="0" applyNumberFormat="1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2" fillId="5" borderId="0" xfId="0" applyFont="1" applyFill="1"/>
    <xf numFmtId="0" fontId="19" fillId="5" borderId="0" xfId="0" applyFont="1" applyFill="1"/>
    <xf numFmtId="0" fontId="12" fillId="5" borderId="5" xfId="0" applyFont="1" applyFill="1" applyBorder="1" applyAlignment="1">
      <alignment horizontal="right"/>
    </xf>
    <xf numFmtId="0" fontId="12" fillId="5" borderId="6" xfId="0" applyFont="1" applyFill="1" applyBorder="1"/>
    <xf numFmtId="2" fontId="20" fillId="2" borderId="11" xfId="0" applyNumberFormat="1" applyFont="1" applyFill="1" applyBorder="1" applyProtection="1">
      <protection locked="0"/>
    </xf>
    <xf numFmtId="2" fontId="20" fillId="2" borderId="1" xfId="0" applyNumberFormat="1" applyFont="1" applyFill="1" applyBorder="1" applyProtection="1">
      <protection locked="0"/>
    </xf>
    <xf numFmtId="2" fontId="20" fillId="2" borderId="10" xfId="0" applyNumberFormat="1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21" fillId="3" borderId="0" xfId="0" applyNumberFormat="1" applyFont="1" applyFill="1" applyAlignment="1">
      <alignment horizontal="center"/>
    </xf>
    <xf numFmtId="165" fontId="21" fillId="2" borderId="0" xfId="0" applyNumberFormat="1" applyFont="1" applyFill="1" applyAlignment="1" applyProtection="1">
      <alignment horizontal="center"/>
      <protection locked="0"/>
    </xf>
    <xf numFmtId="0" fontId="22" fillId="0" borderId="0" xfId="0" applyFont="1" applyAlignment="1">
      <alignment horizontal="left"/>
    </xf>
    <xf numFmtId="0" fontId="0" fillId="0" borderId="18" xfId="0" applyBorder="1"/>
    <xf numFmtId="1" fontId="21" fillId="4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14577</xdr:colOff>
      <xdr:row>7</xdr:row>
      <xdr:rowOff>68581</xdr:rowOff>
    </xdr:from>
    <xdr:to>
      <xdr:col>11</xdr:col>
      <xdr:colOff>587562</xdr:colOff>
      <xdr:row>16</xdr:row>
      <xdr:rowOff>227077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2E3645-2178-8FEF-BCE1-6B57CC8F1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3" t="5988" r="8428" b="3607"/>
        <a:stretch/>
      </xdr:blipFill>
      <xdr:spPr>
        <a:xfrm>
          <a:off x="4037937" y="1409701"/>
          <a:ext cx="4413465" cy="2596896"/>
        </a:xfrm>
        <a:prstGeom prst="rect">
          <a:avLst/>
        </a:prstGeom>
        <a:ln w="1270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11206</xdr:colOff>
      <xdr:row>10</xdr:row>
      <xdr:rowOff>11206</xdr:rowOff>
    </xdr:from>
    <xdr:to>
      <xdr:col>13</xdr:col>
      <xdr:colOff>0</xdr:colOff>
      <xdr:row>10</xdr:row>
      <xdr:rowOff>168088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4BA3746-F1EF-4627-85F8-EE376FA33BAC}"/>
            </a:ext>
          </a:extLst>
        </xdr:cNvPr>
        <xdr:cNvCxnSpPr/>
      </xdr:nvCxnSpPr>
      <xdr:spPr>
        <a:xfrm flipH="1">
          <a:off x="7802656" y="2297206"/>
          <a:ext cx="598394" cy="156882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31E-6A55-42E8-ADCC-E6E068F71266}">
  <dimension ref="A5:M30"/>
  <sheetViews>
    <sheetView showGridLines="0" tabSelected="1" view="pageLayout" topLeftCell="C9" zoomScale="220" zoomScaleNormal="115" zoomScalePageLayoutView="220" workbookViewId="0">
      <selection activeCell="C12" sqref="C12"/>
    </sheetView>
  </sheetViews>
  <sheetFormatPr defaultRowHeight="14.4" x14ac:dyDescent="0.3"/>
  <cols>
    <col min="1" max="1" width="18.5546875" customWidth="1"/>
    <col min="2" max="2" width="11.33203125" bestFit="1" customWidth="1"/>
    <col min="4" max="4" width="15.77734375" customWidth="1"/>
    <col min="5" max="5" width="1.5546875" customWidth="1"/>
    <col min="10" max="10" width="8.88671875" customWidth="1"/>
    <col min="12" max="12" width="12.88671875" customWidth="1"/>
  </cols>
  <sheetData>
    <row r="5" spans="1:13" ht="11.4" customHeight="1" x14ac:dyDescent="0.55000000000000004">
      <c r="A5" s="51"/>
      <c r="B5" s="34"/>
      <c r="C5" s="34"/>
      <c r="D5" s="34"/>
      <c r="E5" s="34"/>
      <c r="F5" s="34"/>
      <c r="G5" s="31"/>
      <c r="H5" s="31"/>
      <c r="I5" s="31"/>
      <c r="J5" s="31"/>
      <c r="K5" s="31"/>
      <c r="L5" s="31"/>
      <c r="M5" s="31"/>
    </row>
    <row r="6" spans="1:13" s="5" customFormat="1" ht="21" x14ac:dyDescent="0.4">
      <c r="A6" s="38" t="s">
        <v>26</v>
      </c>
    </row>
    <row r="7" spans="1:13" ht="2.4" customHeight="1" thickBot="1" x14ac:dyDescent="0.35"/>
    <row r="8" spans="1:13" ht="21.6" thickBot="1" x14ac:dyDescent="0.45">
      <c r="A8" s="1"/>
      <c r="B8" s="2"/>
      <c r="C8" s="2"/>
      <c r="D8" s="3"/>
      <c r="E8" s="4"/>
      <c r="F8" s="4"/>
      <c r="G8" s="5"/>
    </row>
    <row r="9" spans="1:13" ht="21.6" thickBot="1" x14ac:dyDescent="0.45">
      <c r="A9" s="41" t="s">
        <v>0</v>
      </c>
      <c r="B9" s="46">
        <v>90</v>
      </c>
      <c r="C9" s="39"/>
      <c r="D9" s="42"/>
      <c r="E9" s="4"/>
      <c r="F9" s="4"/>
      <c r="G9" s="5"/>
    </row>
    <row r="10" spans="1:13" ht="21.6" thickBot="1" x14ac:dyDescent="0.45">
      <c r="A10" s="41" t="s">
        <v>21</v>
      </c>
      <c r="B10" s="47">
        <f>B9*0.2</f>
        <v>18</v>
      </c>
      <c r="C10" s="43">
        <v>58.15</v>
      </c>
      <c r="D10" s="42" t="s">
        <v>2</v>
      </c>
      <c r="E10" s="4"/>
      <c r="F10" s="4"/>
      <c r="G10" s="5"/>
    </row>
    <row r="11" spans="1:13" ht="21.6" thickBot="1" x14ac:dyDescent="0.45">
      <c r="A11" s="41" t="s">
        <v>22</v>
      </c>
      <c r="B11" s="47">
        <f>B9*0.4</f>
        <v>36</v>
      </c>
      <c r="C11" s="44">
        <v>60.2</v>
      </c>
      <c r="D11" s="42" t="s">
        <v>2</v>
      </c>
      <c r="E11" s="4"/>
      <c r="F11" s="4"/>
      <c r="G11" s="5"/>
    </row>
    <row r="12" spans="1:13" ht="21.6" thickBot="1" x14ac:dyDescent="0.45">
      <c r="A12" s="41" t="s">
        <v>23</v>
      </c>
      <c r="B12" s="47">
        <f>(B9*0.6)</f>
        <v>54</v>
      </c>
      <c r="C12" s="45">
        <v>61.1</v>
      </c>
      <c r="D12" s="42" t="s">
        <v>2</v>
      </c>
      <c r="E12" s="4"/>
      <c r="F12" s="4"/>
      <c r="G12" s="5"/>
    </row>
    <row r="13" spans="1:13" ht="21" x14ac:dyDescent="0.4">
      <c r="A13" s="8"/>
      <c r="B13" s="48"/>
      <c r="C13" s="6"/>
      <c r="D13" s="7"/>
      <c r="E13" s="4"/>
      <c r="F13" s="4"/>
      <c r="G13" s="5"/>
    </row>
    <row r="14" spans="1:13" ht="21" x14ac:dyDescent="0.4">
      <c r="A14" s="41" t="s">
        <v>3</v>
      </c>
      <c r="B14" s="49">
        <f>(C12-C11)/(C11-C10)</f>
        <v>0.43902439024390083</v>
      </c>
      <c r="C14" s="40" t="s">
        <v>20</v>
      </c>
      <c r="D14" s="7"/>
      <c r="E14" s="4"/>
      <c r="F14" s="32"/>
      <c r="G14" s="5"/>
    </row>
    <row r="15" spans="1:13" ht="21" x14ac:dyDescent="0.4">
      <c r="A15" s="41" t="s">
        <v>24</v>
      </c>
      <c r="B15" s="50">
        <v>0.63759999999999994</v>
      </c>
      <c r="C15" s="6"/>
      <c r="D15" s="7"/>
      <c r="E15" s="4"/>
      <c r="F15" s="4"/>
      <c r="G15" s="5"/>
    </row>
    <row r="16" spans="1:13" ht="21" x14ac:dyDescent="0.4">
      <c r="A16" s="41" t="s">
        <v>1</v>
      </c>
      <c r="B16" s="53">
        <f>B9*B15</f>
        <v>57.383999999999993</v>
      </c>
      <c r="C16" s="40" t="s">
        <v>25</v>
      </c>
      <c r="D16" s="7"/>
      <c r="E16" s="4"/>
      <c r="F16" s="33"/>
      <c r="G16" s="5"/>
    </row>
    <row r="17" spans="1:12" ht="21.6" thickBot="1" x14ac:dyDescent="0.45">
      <c r="A17" s="9"/>
      <c r="B17" s="10"/>
      <c r="C17" s="10"/>
      <c r="D17" s="11"/>
      <c r="E17" s="5"/>
      <c r="F17" s="5"/>
      <c r="G17" s="5"/>
    </row>
    <row r="18" spans="1:12" ht="10.8" customHeight="1" x14ac:dyDescent="0.4">
      <c r="A18" s="5"/>
      <c r="B18" s="5"/>
      <c r="C18" s="5"/>
      <c r="D18" s="5"/>
      <c r="E18" s="5"/>
      <c r="F18" s="5"/>
      <c r="G18" s="5"/>
    </row>
    <row r="19" spans="1:12" ht="16.8" customHeight="1" x14ac:dyDescent="0.4">
      <c r="A19" s="35" t="s">
        <v>27</v>
      </c>
      <c r="B19" s="12"/>
      <c r="C19" s="5"/>
      <c r="D19" s="5"/>
      <c r="E19" s="5"/>
      <c r="F19" s="5"/>
      <c r="G19" s="5"/>
    </row>
    <row r="20" spans="1:12" ht="16.8" customHeight="1" x14ac:dyDescent="0.4">
      <c r="A20" s="35" t="s">
        <v>28</v>
      </c>
      <c r="B20" s="12"/>
      <c r="C20" s="5"/>
      <c r="D20" s="5"/>
      <c r="E20" s="5"/>
      <c r="F20" s="5"/>
      <c r="G20" s="5"/>
    </row>
    <row r="21" spans="1:12" ht="16.8" customHeight="1" x14ac:dyDescent="0.4">
      <c r="A21" s="36" t="s">
        <v>29</v>
      </c>
      <c r="B21" s="12"/>
      <c r="C21" s="5"/>
      <c r="D21" s="5"/>
      <c r="E21" s="5"/>
      <c r="F21" s="5"/>
      <c r="G21" s="5"/>
    </row>
    <row r="22" spans="1:12" ht="16.8" customHeight="1" x14ac:dyDescent="0.35">
      <c r="A22" s="35" t="s">
        <v>30</v>
      </c>
      <c r="B22" s="12"/>
    </row>
    <row r="23" spans="1:12" ht="16.8" customHeight="1" x14ac:dyDescent="0.4">
      <c r="A23" s="35" t="s">
        <v>19</v>
      </c>
    </row>
    <row r="24" spans="1:12" ht="9" customHeight="1" x14ac:dyDescent="0.3">
      <c r="A24" s="35"/>
    </row>
    <row r="25" spans="1:12" ht="15.6" x14ac:dyDescent="0.3">
      <c r="A25" s="37" t="s">
        <v>31</v>
      </c>
    </row>
    <row r="26" spans="1:12" ht="15.6" x14ac:dyDescent="0.3">
      <c r="A26" s="37" t="s">
        <v>18</v>
      </c>
    </row>
    <row r="30" spans="1:12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</row>
  </sheetData>
  <sheetProtection algorithmName="SHA-512" hashValue="kCMa9ftsRo4LeMrdFUQdWSuXM7tPo3syf39eLBhXWTfZq6IIGK/MK8j6dXOXaiewx3XzaeJBJkX7RYDRXQ1TbA==" saltValue="8Qr/Q3NcJfsbxKxIY63DyA==" spinCount="100000" sheet="1" objects="1" scenarios="1"/>
  <pageMargins left="0.7" right="0.7" top="0.75" bottom="0.75" header="0.3" footer="0.3"/>
  <pageSetup orientation="landscape" horizontalDpi="300" verticalDpi="0" r:id="rId1"/>
  <headerFooter>
    <oddHeader>&amp;L&amp;G</oddHeader>
    <oddFooter>&amp;L&amp;"-,Bold"&amp;8ID: FRM.06-0006
TITLE: SLOPE CALCULATOR&amp;C&amp;"-,Bold"&amp;8ELECTRONIC DATABASE – PRINTED COPIES ARE FOR REFERENCE ONLY – DOCUMENT APPROVALS ARE ON FILE&amp;R&amp;"-,Bold"&amp;8VERSION: 00
DATE: 2023-06-20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54A1-480D-4D74-8AFE-7B2B5BACB287}">
  <dimension ref="B4:W127"/>
  <sheetViews>
    <sheetView showGridLines="0" zoomScale="85" zoomScaleNormal="85" workbookViewId="0">
      <pane ySplit="7" topLeftCell="A8" activePane="bottomLeft" state="frozen"/>
      <selection pane="bottomLeft" activeCell="J62" sqref="J62"/>
    </sheetView>
  </sheetViews>
  <sheetFormatPr defaultRowHeight="14.4" x14ac:dyDescent="0.3"/>
  <cols>
    <col min="2" max="2" width="9.109375" style="14"/>
    <col min="3" max="12" width="9.88671875" style="15" customWidth="1"/>
    <col min="13" max="14" width="9.109375" style="13"/>
  </cols>
  <sheetData>
    <row r="4" spans="2:16" ht="33.6" x14ac:dyDescent="0.75">
      <c r="B4" s="54" t="s">
        <v>17</v>
      </c>
      <c r="C4" s="54"/>
      <c r="D4" s="54"/>
      <c r="E4" s="54"/>
      <c r="F4" s="54"/>
      <c r="G4" s="54"/>
      <c r="H4" s="54"/>
      <c r="I4" s="54"/>
      <c r="J4" s="54"/>
      <c r="K4" s="54"/>
      <c r="L4" s="54"/>
    </row>
    <row r="6" spans="2:16" ht="15" thickBot="1" x14ac:dyDescent="0.35"/>
    <row r="7" spans="2:16" ht="18.600000000000001" thickBot="1" x14ac:dyDescent="0.4"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14</v>
      </c>
    </row>
    <row r="8" spans="2:16" ht="18" x14ac:dyDescent="0.35">
      <c r="B8" s="17">
        <v>0.4</v>
      </c>
      <c r="C8" s="18">
        <v>0.64319999999999999</v>
      </c>
      <c r="D8" s="18">
        <v>0.6431</v>
      </c>
      <c r="E8" s="18">
        <v>0.64290000000000003</v>
      </c>
      <c r="F8" s="18">
        <v>0.64280000000000004</v>
      </c>
      <c r="G8" s="18">
        <v>0.64260000000000006</v>
      </c>
      <c r="H8" s="18">
        <v>0.64250000000000007</v>
      </c>
      <c r="I8" s="18">
        <v>0.64230000000000009</v>
      </c>
      <c r="J8" s="18">
        <v>0.6422000000000001</v>
      </c>
      <c r="K8" s="18">
        <v>0.64200000000000013</v>
      </c>
      <c r="L8" s="18">
        <v>0.64190000000000014</v>
      </c>
    </row>
    <row r="9" spans="2:16" ht="18" x14ac:dyDescent="0.35">
      <c r="B9" s="17">
        <f>B8+0.01</f>
        <v>0.41000000000000003</v>
      </c>
      <c r="C9" s="18">
        <v>0.64180000000000015</v>
      </c>
      <c r="D9" s="18">
        <v>0.64160000000000017</v>
      </c>
      <c r="E9" s="18">
        <v>0.64150000000000018</v>
      </c>
      <c r="F9" s="18">
        <v>0.6413000000000002</v>
      </c>
      <c r="G9" s="18">
        <v>0.64120000000000021</v>
      </c>
      <c r="H9" s="18">
        <v>0.64100000000000024</v>
      </c>
      <c r="I9" s="18">
        <v>0.64090000000000025</v>
      </c>
      <c r="J9" s="18">
        <v>0.64080000000000026</v>
      </c>
      <c r="K9" s="18">
        <v>0.64060000000000028</v>
      </c>
      <c r="L9" s="18">
        <v>0.64050000000000029</v>
      </c>
      <c r="N9" s="19"/>
      <c r="O9" s="20"/>
      <c r="P9" s="20"/>
    </row>
    <row r="10" spans="2:16" ht="18" x14ac:dyDescent="0.35">
      <c r="B10" s="17">
        <f t="shared" ref="B10:B32" si="0">B9+0.01</f>
        <v>0.42000000000000004</v>
      </c>
      <c r="C10" s="18">
        <v>0.64030000000000031</v>
      </c>
      <c r="D10" s="18">
        <v>0.64020000000000032</v>
      </c>
      <c r="E10" s="18">
        <v>0.64000000000000035</v>
      </c>
      <c r="F10" s="18">
        <v>0.63990000000000036</v>
      </c>
      <c r="G10" s="18">
        <v>0.63970000000000038</v>
      </c>
      <c r="H10" s="18">
        <v>0.63960000000000039</v>
      </c>
      <c r="I10" s="18">
        <v>0.6395000000000004</v>
      </c>
      <c r="J10" s="18">
        <v>0.63930000000000042</v>
      </c>
      <c r="K10" s="18">
        <v>0.63920000000000043</v>
      </c>
      <c r="L10" s="18">
        <v>0.63900000000000046</v>
      </c>
      <c r="M10" s="21"/>
      <c r="N10" s="22" t="s">
        <v>15</v>
      </c>
      <c r="P10" s="23"/>
    </row>
    <row r="11" spans="2:16" ht="18" x14ac:dyDescent="0.35">
      <c r="B11" s="17">
        <f t="shared" si="0"/>
        <v>0.43000000000000005</v>
      </c>
      <c r="C11" s="18">
        <v>0.63890000000000047</v>
      </c>
      <c r="D11" s="18">
        <v>0.63870000000000049</v>
      </c>
      <c r="E11" s="18">
        <v>0.6386000000000005</v>
      </c>
      <c r="F11" s="18">
        <v>0.63840000000000052</v>
      </c>
      <c r="G11" s="18">
        <v>0.63830000000000053</v>
      </c>
      <c r="H11" s="18">
        <v>0.63810000000000056</v>
      </c>
      <c r="I11" s="18">
        <v>0.63800000000000057</v>
      </c>
      <c r="J11" s="18">
        <v>0.63780000000000059</v>
      </c>
      <c r="K11" s="18">
        <v>0.6377000000000006</v>
      </c>
      <c r="L11" s="24">
        <v>0.63760000000000061</v>
      </c>
      <c r="M11" s="21"/>
      <c r="N11" s="25" t="s">
        <v>16</v>
      </c>
      <c r="O11" s="20"/>
      <c r="P11" s="26"/>
    </row>
    <row r="12" spans="2:16" ht="18" x14ac:dyDescent="0.35">
      <c r="B12" s="17">
        <f t="shared" si="0"/>
        <v>0.44000000000000006</v>
      </c>
      <c r="C12" s="18">
        <v>0.63740000000000063</v>
      </c>
      <c r="D12" s="18">
        <v>0.63730000000000064</v>
      </c>
      <c r="E12" s="18">
        <v>0.63720000000000065</v>
      </c>
      <c r="F12" s="18">
        <v>0.63700000000000068</v>
      </c>
      <c r="G12" s="18">
        <v>0.63690000000000069</v>
      </c>
      <c r="H12" s="18">
        <v>0.63670000000000071</v>
      </c>
      <c r="I12" s="18">
        <v>0.63660000000000072</v>
      </c>
      <c r="J12" s="18">
        <v>0.63640000000000074</v>
      </c>
      <c r="K12" s="18">
        <v>0.63630000000000075</v>
      </c>
      <c r="L12" s="18">
        <v>0.63610000000000078</v>
      </c>
    </row>
    <row r="13" spans="2:16" ht="18" x14ac:dyDescent="0.35">
      <c r="B13" s="17">
        <f t="shared" si="0"/>
        <v>0.45000000000000007</v>
      </c>
      <c r="C13" s="18">
        <v>0.63600000000000079</v>
      </c>
      <c r="D13" s="18">
        <v>0.6359000000000008</v>
      </c>
      <c r="E13" s="18">
        <v>0.63570000000000082</v>
      </c>
      <c r="F13" s="18">
        <v>0.63560000000000083</v>
      </c>
      <c r="G13" s="18">
        <v>0.63540000000000085</v>
      </c>
      <c r="H13" s="18">
        <v>0.63530000000000086</v>
      </c>
      <c r="I13" s="18">
        <v>0.63510000000000089</v>
      </c>
      <c r="J13" s="18">
        <v>0.6350000000000009</v>
      </c>
      <c r="K13" s="18">
        <v>0.63480000000000092</v>
      </c>
      <c r="L13" s="18">
        <v>0.63470000000000093</v>
      </c>
    </row>
    <row r="14" spans="2:16" ht="18" x14ac:dyDescent="0.35">
      <c r="B14" s="17">
        <f t="shared" si="0"/>
        <v>0.46000000000000008</v>
      </c>
      <c r="C14" s="18">
        <v>0.63460000000000094</v>
      </c>
      <c r="D14" s="18">
        <v>0.63440000000000096</v>
      </c>
      <c r="E14" s="18">
        <v>0.63430000000000097</v>
      </c>
      <c r="F14" s="18">
        <v>0.634100000000001</v>
      </c>
      <c r="G14" s="18">
        <v>0.63400000000000101</v>
      </c>
      <c r="H14" s="18">
        <v>0.63380000000000103</v>
      </c>
      <c r="I14" s="18">
        <v>0.63370000000000104</v>
      </c>
      <c r="J14" s="18">
        <v>0.63360000000000105</v>
      </c>
      <c r="K14" s="18">
        <v>0.63340000000000107</v>
      </c>
      <c r="L14" s="18">
        <v>0.63330000000000108</v>
      </c>
    </row>
    <row r="15" spans="2:16" ht="18" x14ac:dyDescent="0.35">
      <c r="B15" s="17">
        <f t="shared" si="0"/>
        <v>0.47000000000000008</v>
      </c>
      <c r="C15" s="18">
        <v>0.63310000000000111</v>
      </c>
      <c r="D15" s="18">
        <v>0.63300000000000112</v>
      </c>
      <c r="E15" s="18">
        <v>0.63280000000000114</v>
      </c>
      <c r="F15" s="18">
        <v>0.63270000000000115</v>
      </c>
      <c r="G15" s="18">
        <v>0.63250000000000117</v>
      </c>
      <c r="H15" s="18">
        <v>0.63240000000000118</v>
      </c>
      <c r="I15" s="18">
        <v>0.63230000000000119</v>
      </c>
      <c r="J15" s="18">
        <v>0.63210000000000122</v>
      </c>
      <c r="K15" s="18">
        <v>0.63200000000000123</v>
      </c>
      <c r="L15" s="18">
        <v>0.63180000000000125</v>
      </c>
    </row>
    <row r="16" spans="2:16" ht="18" x14ac:dyDescent="0.35">
      <c r="B16" s="17">
        <f t="shared" si="0"/>
        <v>0.48000000000000009</v>
      </c>
      <c r="C16" s="18">
        <v>0.63170000000000126</v>
      </c>
      <c r="D16" s="18">
        <v>0.63150000000000128</v>
      </c>
      <c r="E16" s="18">
        <v>0.63140000000000129</v>
      </c>
      <c r="F16" s="18">
        <v>0.63120000000000132</v>
      </c>
      <c r="G16" s="18">
        <v>0.63110000000000133</v>
      </c>
      <c r="H16" s="18">
        <v>0.63100000000000134</v>
      </c>
      <c r="I16" s="18">
        <v>0.63080000000000136</v>
      </c>
      <c r="J16" s="18">
        <v>0.63070000000000137</v>
      </c>
      <c r="K16" s="18">
        <v>0.63050000000000139</v>
      </c>
      <c r="L16" s="18">
        <v>0.6304000000000014</v>
      </c>
    </row>
    <row r="17" spans="2:21" ht="18" x14ac:dyDescent="0.35">
      <c r="B17" s="27">
        <f t="shared" si="0"/>
        <v>0.4900000000000001</v>
      </c>
      <c r="C17" s="28">
        <v>0.63020000000000143</v>
      </c>
      <c r="D17" s="28">
        <v>0.63010000000000144</v>
      </c>
      <c r="E17" s="28">
        <v>0.63000000000000145</v>
      </c>
      <c r="F17" s="28">
        <v>0.62980000000000147</v>
      </c>
      <c r="G17" s="28">
        <v>0.62970000000000148</v>
      </c>
      <c r="H17" s="28">
        <v>0.6295000000000015</v>
      </c>
      <c r="I17" s="28">
        <v>0.62940000000000151</v>
      </c>
      <c r="J17" s="28">
        <v>0.62920000000000154</v>
      </c>
      <c r="K17" s="28">
        <v>0.62910000000000155</v>
      </c>
      <c r="L17" s="28">
        <v>0.62890000000000157</v>
      </c>
    </row>
    <row r="18" spans="2:21" ht="18" x14ac:dyDescent="0.35">
      <c r="B18" s="17">
        <f t="shared" si="0"/>
        <v>0.50000000000000011</v>
      </c>
      <c r="C18" s="18">
        <v>0.62880000000000158</v>
      </c>
      <c r="D18" s="18">
        <v>0.6286000000000016</v>
      </c>
      <c r="E18" s="18">
        <v>0.62850000000000161</v>
      </c>
      <c r="F18" s="18">
        <v>0.62830000000000163</v>
      </c>
      <c r="G18" s="18">
        <v>0.62820000000000165</v>
      </c>
      <c r="H18" s="18">
        <v>0.62800000000000167</v>
      </c>
      <c r="I18" s="18">
        <v>0.62790000000000168</v>
      </c>
      <c r="J18" s="18">
        <v>0.6277000000000017</v>
      </c>
      <c r="K18" s="18">
        <v>0.62760000000000171</v>
      </c>
      <c r="L18" s="18">
        <v>0.62740000000000173</v>
      </c>
    </row>
    <row r="19" spans="2:21" ht="18" x14ac:dyDescent="0.35">
      <c r="B19" s="17">
        <f t="shared" si="0"/>
        <v>0.51000000000000012</v>
      </c>
      <c r="C19" s="18">
        <v>0.62730000000000175</v>
      </c>
      <c r="D19" s="18">
        <v>0.62710000000000177</v>
      </c>
      <c r="E19" s="18">
        <v>0.62690000000000179</v>
      </c>
      <c r="F19" s="18">
        <v>0.6268000000000018</v>
      </c>
      <c r="G19" s="18">
        <v>0.62660000000000182</v>
      </c>
      <c r="H19" s="18">
        <v>0.62650000000000183</v>
      </c>
      <c r="I19" s="18">
        <v>0.62630000000000186</v>
      </c>
      <c r="J19" s="18">
        <v>0.62620000000000187</v>
      </c>
      <c r="K19" s="18">
        <v>0.62600000000000189</v>
      </c>
      <c r="L19" s="18">
        <v>0.6259000000000019</v>
      </c>
    </row>
    <row r="20" spans="2:21" ht="18" x14ac:dyDescent="0.35">
      <c r="B20" s="17">
        <f t="shared" si="0"/>
        <v>0.52000000000000013</v>
      </c>
      <c r="C20" s="18">
        <v>0.62580000000000191</v>
      </c>
      <c r="D20" s="18">
        <v>0.62570000000000192</v>
      </c>
      <c r="E20" s="18">
        <v>0.62550000000000194</v>
      </c>
      <c r="F20" s="18">
        <v>0.62540000000000195</v>
      </c>
      <c r="G20" s="18">
        <v>0.62520000000000198</v>
      </c>
      <c r="H20" s="18">
        <v>0.62510000000000199</v>
      </c>
      <c r="I20" s="18">
        <v>0.62490000000000201</v>
      </c>
      <c r="J20" s="18">
        <v>0.62480000000000202</v>
      </c>
      <c r="K20" s="18">
        <v>0.62460000000000204</v>
      </c>
      <c r="L20" s="18">
        <v>0.62450000000000205</v>
      </c>
    </row>
    <row r="21" spans="2:21" ht="18" x14ac:dyDescent="0.35">
      <c r="B21" s="17">
        <f t="shared" si="0"/>
        <v>0.53000000000000014</v>
      </c>
      <c r="C21" s="18">
        <v>0.62440000000000206</v>
      </c>
      <c r="D21" s="18">
        <v>0.62430000000000208</v>
      </c>
      <c r="E21" s="18">
        <v>0.6241000000000021</v>
      </c>
      <c r="F21" s="18">
        <v>0.62400000000000211</v>
      </c>
      <c r="G21" s="18">
        <v>0.62380000000000213</v>
      </c>
      <c r="H21" s="18">
        <v>0.62370000000000214</v>
      </c>
      <c r="I21" s="18">
        <v>0.62350000000000216</v>
      </c>
      <c r="J21" s="18">
        <v>0.62340000000000217</v>
      </c>
      <c r="K21" s="18">
        <v>0.6232000000000022</v>
      </c>
      <c r="L21" s="18">
        <v>0.62310000000000221</v>
      </c>
    </row>
    <row r="22" spans="2:21" ht="18" x14ac:dyDescent="0.35">
      <c r="B22" s="17">
        <f t="shared" si="0"/>
        <v>0.54000000000000015</v>
      </c>
      <c r="C22" s="18">
        <v>0.62300000000000222</v>
      </c>
      <c r="D22" s="18">
        <v>0.62290000000000223</v>
      </c>
      <c r="E22" s="18">
        <v>0.62270000000000225</v>
      </c>
      <c r="F22" s="18">
        <v>0.62260000000000226</v>
      </c>
      <c r="G22" s="18">
        <v>0.62240000000000228</v>
      </c>
      <c r="H22" s="18">
        <v>0.6223000000000023</v>
      </c>
      <c r="I22" s="18">
        <v>0.62210000000000232</v>
      </c>
      <c r="J22" s="18">
        <v>0.62200000000000233</v>
      </c>
      <c r="K22" s="18">
        <v>0.62180000000000235</v>
      </c>
      <c r="L22" s="18">
        <v>0.62170000000000236</v>
      </c>
    </row>
    <row r="23" spans="2:21" ht="18" x14ac:dyDescent="0.35">
      <c r="B23" s="17">
        <f t="shared" si="0"/>
        <v>0.55000000000000016</v>
      </c>
      <c r="C23" s="18">
        <v>0.62160000000000237</v>
      </c>
      <c r="D23" s="18">
        <v>0.62150000000000238</v>
      </c>
      <c r="E23" s="18">
        <v>0.62130000000000241</v>
      </c>
      <c r="F23" s="18">
        <v>0.62120000000000242</v>
      </c>
      <c r="G23" s="18">
        <v>0.62100000000000244</v>
      </c>
      <c r="H23" s="18">
        <v>0.62090000000000245</v>
      </c>
      <c r="I23" s="18">
        <v>0.62070000000000247</v>
      </c>
      <c r="J23" s="18">
        <v>0.62060000000000248</v>
      </c>
      <c r="K23" s="18">
        <v>0.62040000000000251</v>
      </c>
      <c r="L23" s="18">
        <v>0.62030000000000252</v>
      </c>
    </row>
    <row r="24" spans="2:21" ht="18" x14ac:dyDescent="0.35">
      <c r="B24" s="17">
        <f t="shared" si="0"/>
        <v>0.56000000000000016</v>
      </c>
      <c r="C24" s="18">
        <v>0.62020000000000253</v>
      </c>
      <c r="D24" s="18">
        <v>0.62010000000000254</v>
      </c>
      <c r="E24" s="18">
        <v>0.61990000000000256</v>
      </c>
      <c r="F24" s="18">
        <v>0.61980000000000257</v>
      </c>
      <c r="G24" s="18">
        <v>0.61960000000000259</v>
      </c>
      <c r="H24" s="18">
        <v>0.6195000000000026</v>
      </c>
      <c r="I24" s="18">
        <v>0.61930000000000263</v>
      </c>
      <c r="J24" s="18">
        <v>0.61920000000000264</v>
      </c>
      <c r="K24" s="18">
        <v>0.61900000000000266</v>
      </c>
      <c r="L24" s="18">
        <v>0.61890000000000267</v>
      </c>
    </row>
    <row r="25" spans="2:21" ht="18" x14ac:dyDescent="0.35">
      <c r="B25" s="17">
        <f t="shared" si="0"/>
        <v>0.57000000000000017</v>
      </c>
      <c r="C25" s="18">
        <v>0.61880000000000268</v>
      </c>
      <c r="D25" s="18">
        <v>0.61870000000000269</v>
      </c>
      <c r="E25" s="18">
        <v>0.61850000000000271</v>
      </c>
      <c r="F25" s="18">
        <v>0.61840000000000273</v>
      </c>
      <c r="G25" s="18">
        <v>0.61820000000000275</v>
      </c>
      <c r="H25" s="18">
        <v>0.61810000000000276</v>
      </c>
      <c r="I25" s="18">
        <v>0.61790000000000278</v>
      </c>
      <c r="J25" s="18">
        <v>0.61780000000000279</v>
      </c>
      <c r="K25" s="18">
        <v>0.61760000000000281</v>
      </c>
      <c r="L25" s="18">
        <v>0.61750000000000282</v>
      </c>
    </row>
    <row r="26" spans="2:21" ht="18" x14ac:dyDescent="0.35">
      <c r="B26" s="17">
        <f t="shared" si="0"/>
        <v>0.58000000000000018</v>
      </c>
      <c r="C26" s="18">
        <v>0.61740000000000284</v>
      </c>
      <c r="D26" s="18">
        <v>0.61730000000000285</v>
      </c>
      <c r="E26" s="18">
        <v>0.61710000000000287</v>
      </c>
      <c r="F26" s="18">
        <v>0.61700000000000288</v>
      </c>
      <c r="G26" s="18">
        <v>0.6168000000000029</v>
      </c>
      <c r="H26" s="18">
        <v>0.61670000000000291</v>
      </c>
      <c r="I26" s="18">
        <v>0.61650000000000293</v>
      </c>
      <c r="J26" s="18">
        <v>0.61640000000000295</v>
      </c>
      <c r="K26" s="18">
        <v>0.61620000000000297</v>
      </c>
      <c r="L26" s="18">
        <v>0.61610000000000298</v>
      </c>
    </row>
    <row r="27" spans="2:21" ht="18" x14ac:dyDescent="0.35">
      <c r="B27" s="27">
        <f t="shared" si="0"/>
        <v>0.59000000000000019</v>
      </c>
      <c r="C27" s="28">
        <v>0.61600000000000299</v>
      </c>
      <c r="D27" s="28">
        <v>0.615900000000003</v>
      </c>
      <c r="E27" s="28">
        <v>0.61570000000000302</v>
      </c>
      <c r="F27" s="28">
        <v>0.61560000000000303</v>
      </c>
      <c r="G27" s="28">
        <v>0.61540000000000306</v>
      </c>
      <c r="H27" s="28">
        <v>0.61530000000000307</v>
      </c>
      <c r="I27" s="28">
        <v>0.61510000000000309</v>
      </c>
      <c r="J27" s="28">
        <v>0.6150000000000031</v>
      </c>
      <c r="K27" s="28">
        <v>0.61480000000000312</v>
      </c>
      <c r="L27" s="28">
        <v>0.61470000000000313</v>
      </c>
    </row>
    <row r="28" spans="2:21" ht="18" x14ac:dyDescent="0.35">
      <c r="B28" s="17">
        <f t="shared" si="0"/>
        <v>0.6000000000000002</v>
      </c>
      <c r="C28" s="18">
        <v>0.61460000000000314</v>
      </c>
      <c r="D28" s="18">
        <v>0.61450000000000315</v>
      </c>
      <c r="E28" s="18">
        <v>0.61430000000000318</v>
      </c>
      <c r="F28" s="18">
        <v>0.61420000000000319</v>
      </c>
      <c r="G28" s="18">
        <v>0.61400000000000321</v>
      </c>
      <c r="H28" s="18">
        <v>0.61390000000000322</v>
      </c>
      <c r="I28" s="18">
        <v>0.61370000000000324</v>
      </c>
      <c r="J28" s="18">
        <v>0.61360000000000325</v>
      </c>
      <c r="K28" s="18">
        <v>0.61340000000000328</v>
      </c>
      <c r="L28" s="18">
        <v>0.61330000000000329</v>
      </c>
    </row>
    <row r="29" spans="2:21" ht="18" x14ac:dyDescent="0.35">
      <c r="B29" s="17">
        <f t="shared" si="0"/>
        <v>0.61000000000000021</v>
      </c>
      <c r="C29" s="18">
        <v>0.6132000000000033</v>
      </c>
      <c r="D29" s="18">
        <v>0.61310000000000331</v>
      </c>
      <c r="E29" s="18">
        <v>0.61290000000000333</v>
      </c>
      <c r="F29" s="18">
        <v>0.61280000000000334</v>
      </c>
      <c r="G29" s="18">
        <v>0.61260000000000336</v>
      </c>
      <c r="H29" s="18">
        <v>0.61250000000000338</v>
      </c>
      <c r="I29" s="18">
        <v>0.6123000000000034</v>
      </c>
      <c r="J29" s="18">
        <v>0.61220000000000341</v>
      </c>
      <c r="K29" s="18">
        <v>0.61200000000000343</v>
      </c>
      <c r="L29" s="18">
        <v>0.61190000000000344</v>
      </c>
    </row>
    <row r="30" spans="2:21" ht="18" x14ac:dyDescent="0.35">
      <c r="B30" s="17">
        <f t="shared" si="0"/>
        <v>0.62000000000000022</v>
      </c>
      <c r="C30" s="18">
        <v>0.61180000000000345</v>
      </c>
      <c r="D30" s="18">
        <v>0.61170000000000346</v>
      </c>
      <c r="E30" s="18">
        <v>0.61150000000000349</v>
      </c>
      <c r="F30" s="18">
        <v>0.6114000000000035</v>
      </c>
      <c r="G30" s="18">
        <v>0.61120000000000352</v>
      </c>
      <c r="H30" s="18">
        <v>0.61110000000000353</v>
      </c>
      <c r="I30" s="18">
        <v>0.61090000000000355</v>
      </c>
      <c r="J30" s="18">
        <v>0.61080000000000356</v>
      </c>
      <c r="K30" s="18">
        <v>0.61060000000000358</v>
      </c>
      <c r="L30" s="18">
        <v>0.6105000000000036</v>
      </c>
    </row>
    <row r="31" spans="2:21" ht="18" x14ac:dyDescent="0.35">
      <c r="B31" s="17">
        <f t="shared" si="0"/>
        <v>0.63000000000000023</v>
      </c>
      <c r="C31" s="18">
        <v>0.61040000000000361</v>
      </c>
      <c r="D31" s="18">
        <v>0.61030000000000362</v>
      </c>
      <c r="E31" s="18">
        <v>0.61010000000000364</v>
      </c>
      <c r="F31" s="18">
        <v>0.61000000000000365</v>
      </c>
      <c r="G31" s="18">
        <v>0.60980000000000367</v>
      </c>
      <c r="H31" s="18">
        <v>0.60970000000000368</v>
      </c>
      <c r="I31" s="18">
        <v>0.60950000000000371</v>
      </c>
      <c r="J31" s="18">
        <v>0.60940000000000372</v>
      </c>
      <c r="K31" s="18">
        <v>0.60920000000000374</v>
      </c>
      <c r="L31" s="18">
        <v>0.60910000000000375</v>
      </c>
    </row>
    <row r="32" spans="2:21" ht="18" x14ac:dyDescent="0.35">
      <c r="B32" s="17">
        <f t="shared" si="0"/>
        <v>0.64000000000000024</v>
      </c>
      <c r="C32" s="18">
        <v>0.60709999999999997</v>
      </c>
      <c r="D32" s="18">
        <v>0.60699999999999998</v>
      </c>
      <c r="E32" s="18">
        <v>0.60680000000000001</v>
      </c>
      <c r="F32" s="18">
        <v>0.60660000000000003</v>
      </c>
      <c r="G32" s="18">
        <v>0.60650000000000004</v>
      </c>
      <c r="H32" s="18">
        <v>0.60629999999999995</v>
      </c>
      <c r="I32" s="18">
        <v>0.60609999999999997</v>
      </c>
      <c r="J32" s="18">
        <v>0.60599999999999998</v>
      </c>
      <c r="K32" s="18">
        <v>0.60580000000000001</v>
      </c>
      <c r="L32" s="18">
        <v>0.60570000000000002</v>
      </c>
      <c r="O32" s="13"/>
      <c r="P32" s="13"/>
      <c r="Q32" s="13"/>
      <c r="R32" s="13"/>
      <c r="S32" s="13"/>
      <c r="T32" s="13"/>
      <c r="U32" s="13"/>
    </row>
    <row r="33" spans="2:23" ht="18" x14ac:dyDescent="0.35">
      <c r="B33" s="17">
        <f>B32+0.01</f>
        <v>0.65000000000000024</v>
      </c>
      <c r="C33" s="18">
        <v>0.60550000000000004</v>
      </c>
      <c r="D33" s="18">
        <v>0.60529999999999995</v>
      </c>
      <c r="E33" s="18">
        <v>0.60519999999999996</v>
      </c>
      <c r="F33" s="18">
        <v>0.60499999999999998</v>
      </c>
      <c r="G33" s="18">
        <v>0.60489999999999999</v>
      </c>
      <c r="H33" s="18">
        <v>0.60470000000000002</v>
      </c>
      <c r="I33" s="18">
        <v>0.60450000000000004</v>
      </c>
      <c r="J33" s="18">
        <v>0.60440000000000005</v>
      </c>
      <c r="K33" s="18">
        <v>0.60419999999999996</v>
      </c>
      <c r="L33" s="18">
        <v>0.60399999999999998</v>
      </c>
      <c r="O33" s="13"/>
      <c r="P33" s="13"/>
      <c r="Q33" s="13"/>
      <c r="R33" s="13"/>
      <c r="S33" s="13"/>
      <c r="T33" s="13"/>
      <c r="U33" s="13"/>
    </row>
    <row r="34" spans="2:23" ht="18" x14ac:dyDescent="0.35">
      <c r="B34" s="17">
        <f t="shared" ref="B34:B47" si="1">B33+0.01</f>
        <v>0.66000000000000025</v>
      </c>
      <c r="C34" s="18">
        <v>0.60389999999999999</v>
      </c>
      <c r="D34" s="18">
        <v>0.60370000000000001</v>
      </c>
      <c r="E34" s="18">
        <v>0.60360000000000003</v>
      </c>
      <c r="F34" s="18">
        <v>0.60340000000000005</v>
      </c>
      <c r="G34" s="18">
        <v>0.60319999999999996</v>
      </c>
      <c r="H34" s="18">
        <v>0.60309999999999997</v>
      </c>
      <c r="I34" s="18">
        <v>0.60289999999999999</v>
      </c>
      <c r="J34" s="18">
        <v>0.60270000000000001</v>
      </c>
      <c r="K34" s="18">
        <v>0.60260000000000002</v>
      </c>
      <c r="L34" s="18">
        <v>0.60240000000000005</v>
      </c>
      <c r="O34" s="13"/>
      <c r="P34" s="13"/>
      <c r="Q34" s="13"/>
      <c r="R34" s="13"/>
      <c r="S34" s="13"/>
      <c r="T34" s="13"/>
      <c r="U34" s="13"/>
    </row>
    <row r="35" spans="2:23" ht="18" x14ac:dyDescent="0.35">
      <c r="B35" s="17">
        <f t="shared" si="1"/>
        <v>0.67000000000000026</v>
      </c>
      <c r="C35" s="18">
        <v>0.60229999999999995</v>
      </c>
      <c r="D35" s="18">
        <v>0.60209999999999997</v>
      </c>
      <c r="E35" s="18">
        <v>0.60189999999999999</v>
      </c>
      <c r="F35" s="18">
        <v>0.6018</v>
      </c>
      <c r="G35" s="18">
        <v>0.60160000000000002</v>
      </c>
      <c r="H35" s="18">
        <v>0.60150000000000003</v>
      </c>
      <c r="I35" s="18">
        <v>0.60129999999999995</v>
      </c>
      <c r="J35" s="18">
        <v>0.60109999999999997</v>
      </c>
      <c r="K35" s="18">
        <v>0.60099999999999998</v>
      </c>
      <c r="L35" s="18">
        <v>0.6008</v>
      </c>
      <c r="O35" s="13"/>
      <c r="P35" s="13"/>
      <c r="Q35" s="13"/>
      <c r="R35" s="13"/>
      <c r="S35" s="13"/>
      <c r="T35" s="13"/>
      <c r="U35" s="13"/>
    </row>
    <row r="36" spans="2:23" ht="18" x14ac:dyDescent="0.35">
      <c r="B36" s="17">
        <f t="shared" si="1"/>
        <v>0.68000000000000027</v>
      </c>
      <c r="C36" s="18">
        <v>0.60060000000000002</v>
      </c>
      <c r="D36" s="18">
        <v>0.60050000000000003</v>
      </c>
      <c r="E36" s="18">
        <v>0.60029999999999994</v>
      </c>
      <c r="F36" s="18">
        <v>0.60019999999999996</v>
      </c>
      <c r="G36" s="18">
        <v>0.6</v>
      </c>
      <c r="H36" s="18">
        <v>0.50980000000000003</v>
      </c>
      <c r="I36" s="18">
        <v>0.59970000000000001</v>
      </c>
      <c r="J36" s="18">
        <v>0.59950000000000003</v>
      </c>
      <c r="K36" s="18">
        <v>0.59930000000000005</v>
      </c>
      <c r="L36" s="18">
        <v>0.59919999999999995</v>
      </c>
      <c r="O36" s="13"/>
      <c r="P36" s="13"/>
      <c r="Q36" s="13"/>
      <c r="R36" s="13"/>
      <c r="S36" s="13"/>
      <c r="T36" s="13"/>
      <c r="U36" s="13"/>
    </row>
    <row r="37" spans="2:23" ht="18" x14ac:dyDescent="0.35">
      <c r="B37" s="27">
        <f t="shared" si="1"/>
        <v>0.69000000000000028</v>
      </c>
      <c r="C37" s="28">
        <v>0.59899999999999998</v>
      </c>
      <c r="D37" s="28">
        <v>0.59889999999999999</v>
      </c>
      <c r="E37" s="28">
        <v>0.59870000000000001</v>
      </c>
      <c r="F37" s="28">
        <v>0.59850000000000003</v>
      </c>
      <c r="G37" s="28">
        <v>0.59840000000000004</v>
      </c>
      <c r="H37" s="28">
        <v>0.59819999999999995</v>
      </c>
      <c r="I37" s="28">
        <v>0.59799999999999998</v>
      </c>
      <c r="J37" s="28">
        <v>0.59789999999999999</v>
      </c>
      <c r="K37" s="28">
        <v>0.59770000000000001</v>
      </c>
      <c r="L37" s="28">
        <v>0.59760000000000002</v>
      </c>
      <c r="O37" s="13"/>
      <c r="P37" s="13"/>
      <c r="Q37" s="13"/>
      <c r="R37" s="13"/>
      <c r="S37" s="13"/>
      <c r="T37" s="13"/>
      <c r="U37" s="13"/>
    </row>
    <row r="38" spans="2:23" ht="18" x14ac:dyDescent="0.35">
      <c r="B38" s="17">
        <f t="shared" si="1"/>
        <v>0.70000000000000029</v>
      </c>
      <c r="C38" s="18">
        <v>0.59740000000000004</v>
      </c>
      <c r="D38" s="18">
        <v>0.59730000000000005</v>
      </c>
      <c r="E38" s="18">
        <v>0.59709999999999996</v>
      </c>
      <c r="F38" s="18">
        <v>0.59689999999999999</v>
      </c>
      <c r="G38" s="18">
        <v>0.59670000000000001</v>
      </c>
      <c r="H38" s="18">
        <v>0.59650000000000003</v>
      </c>
      <c r="I38" s="18">
        <v>0.59640000000000004</v>
      </c>
      <c r="J38" s="18">
        <v>0.59619999999999995</v>
      </c>
      <c r="K38" s="18">
        <v>0.59599999999999997</v>
      </c>
      <c r="L38" s="18">
        <v>0.59589999999999999</v>
      </c>
      <c r="O38" s="13"/>
      <c r="P38" s="13"/>
      <c r="Q38" s="13"/>
      <c r="R38" s="13"/>
      <c r="S38" s="13"/>
      <c r="T38" s="13"/>
      <c r="U38" s="13"/>
    </row>
    <row r="39" spans="2:23" ht="18" x14ac:dyDescent="0.35">
      <c r="B39" s="17">
        <f t="shared" si="1"/>
        <v>0.7100000000000003</v>
      </c>
      <c r="C39" s="18">
        <v>0.59570000000000001</v>
      </c>
      <c r="D39" s="18">
        <v>0.59550000000000003</v>
      </c>
      <c r="E39" s="18">
        <v>0.59530000000000005</v>
      </c>
      <c r="F39" s="18">
        <v>0.59519999999999995</v>
      </c>
      <c r="G39" s="18">
        <v>0.59499999999999997</v>
      </c>
      <c r="H39" s="18">
        <v>0.5948</v>
      </c>
      <c r="I39" s="18">
        <v>0.59470000000000001</v>
      </c>
      <c r="J39" s="18">
        <v>0.59450000000000003</v>
      </c>
      <c r="K39" s="18">
        <v>0.59430000000000005</v>
      </c>
      <c r="L39" s="18">
        <v>0.59419999999999995</v>
      </c>
      <c r="O39" s="13"/>
      <c r="P39" s="13"/>
      <c r="Q39" s="13"/>
      <c r="R39" s="13"/>
      <c r="S39" s="13"/>
      <c r="T39" s="13"/>
      <c r="U39" s="13"/>
    </row>
    <row r="40" spans="2:23" ht="18" x14ac:dyDescent="0.35">
      <c r="B40" s="17">
        <f t="shared" si="1"/>
        <v>0.72000000000000031</v>
      </c>
      <c r="C40" s="18">
        <v>0.59399999999999997</v>
      </c>
      <c r="D40" s="18">
        <v>0.59379999999999999</v>
      </c>
      <c r="E40" s="18">
        <v>0.59360000000000002</v>
      </c>
      <c r="F40" s="18">
        <v>0.59350000000000003</v>
      </c>
      <c r="G40" s="18">
        <v>0.59330000000000005</v>
      </c>
      <c r="H40" s="18">
        <v>0.59309999999999996</v>
      </c>
      <c r="I40" s="18">
        <v>0.59299999999999997</v>
      </c>
      <c r="J40" s="18">
        <v>0.59279999999999999</v>
      </c>
      <c r="K40" s="18">
        <v>0.59260000000000002</v>
      </c>
      <c r="L40" s="18">
        <v>0.59240000000000004</v>
      </c>
      <c r="O40" s="13"/>
      <c r="P40" s="13"/>
      <c r="Q40" s="13"/>
      <c r="R40" s="13"/>
      <c r="S40" s="13"/>
      <c r="T40" s="13"/>
      <c r="U40" s="13"/>
    </row>
    <row r="41" spans="2:23" ht="18" x14ac:dyDescent="0.35">
      <c r="B41" s="17">
        <f t="shared" si="1"/>
        <v>0.73000000000000032</v>
      </c>
      <c r="C41" s="18">
        <v>0.59230000000000005</v>
      </c>
      <c r="D41" s="18">
        <v>0.59209999999999996</v>
      </c>
      <c r="E41" s="18">
        <v>0.59199999999999997</v>
      </c>
      <c r="F41" s="18">
        <v>0.59179999999999999</v>
      </c>
      <c r="G41" s="18">
        <v>0.59160000000000001</v>
      </c>
      <c r="H41" s="18">
        <v>0.59140000000000004</v>
      </c>
      <c r="I41" s="18">
        <v>0.59119999999999995</v>
      </c>
      <c r="J41" s="18">
        <v>0.59109999999999996</v>
      </c>
      <c r="K41" s="18">
        <v>0.59089999999999998</v>
      </c>
      <c r="L41" s="18">
        <v>0.5907</v>
      </c>
      <c r="O41" s="13"/>
      <c r="P41" s="13"/>
      <c r="Q41" s="13"/>
      <c r="R41" s="13"/>
      <c r="S41" s="13"/>
      <c r="T41" s="13"/>
      <c r="U41" s="13"/>
    </row>
    <row r="42" spans="2:23" ht="18" x14ac:dyDescent="0.35">
      <c r="B42" s="17">
        <f t="shared" si="1"/>
        <v>0.74000000000000032</v>
      </c>
      <c r="C42" s="18">
        <v>0.59060000000000001</v>
      </c>
      <c r="D42" s="18">
        <v>0.59040000000000004</v>
      </c>
      <c r="E42" s="18">
        <v>0.59019999999999995</v>
      </c>
      <c r="F42" s="18">
        <v>0.59</v>
      </c>
      <c r="G42" s="18">
        <v>0.58989999999999998</v>
      </c>
      <c r="H42" s="18">
        <v>0.5897</v>
      </c>
      <c r="I42" s="18">
        <v>0.58950000000000002</v>
      </c>
      <c r="J42" s="18">
        <v>0.58940000000000003</v>
      </c>
      <c r="K42" s="18">
        <v>0.58919999999999995</v>
      </c>
      <c r="L42" s="18">
        <v>0.58899999999999997</v>
      </c>
      <c r="O42" s="13"/>
      <c r="P42" s="13"/>
      <c r="Q42" s="13"/>
      <c r="R42" s="13"/>
      <c r="S42" s="13"/>
      <c r="T42" s="13"/>
      <c r="U42" s="13"/>
    </row>
    <row r="43" spans="2:23" ht="18" x14ac:dyDescent="0.35">
      <c r="B43" s="17">
        <f t="shared" si="1"/>
        <v>0.75000000000000033</v>
      </c>
      <c r="C43" s="18">
        <v>0.58889999999999998</v>
      </c>
      <c r="D43" s="18">
        <v>0.5887</v>
      </c>
      <c r="E43" s="18">
        <v>0.58850000000000002</v>
      </c>
      <c r="F43" s="18">
        <v>0.58830000000000005</v>
      </c>
      <c r="G43" s="18">
        <v>0.58819999999999995</v>
      </c>
      <c r="H43" s="18">
        <v>0.58799999999999997</v>
      </c>
      <c r="I43" s="18">
        <v>0.58779999999999999</v>
      </c>
      <c r="J43" s="18">
        <v>0.5877</v>
      </c>
      <c r="K43" s="18">
        <v>0.58750000000000002</v>
      </c>
      <c r="L43" s="18">
        <v>0.58730000000000004</v>
      </c>
      <c r="O43" s="13"/>
      <c r="P43" s="13"/>
      <c r="Q43" s="13"/>
      <c r="R43" s="13"/>
      <c r="S43" s="13"/>
      <c r="T43" s="13"/>
      <c r="U43" s="13"/>
    </row>
    <row r="44" spans="2:23" ht="18" x14ac:dyDescent="0.35">
      <c r="B44" s="17">
        <f t="shared" si="1"/>
        <v>0.76000000000000034</v>
      </c>
      <c r="C44" s="18">
        <v>0.58709999999999996</v>
      </c>
      <c r="D44" s="18">
        <v>0.58699999999999997</v>
      </c>
      <c r="E44" s="18">
        <v>0.58679999999999999</v>
      </c>
      <c r="F44" s="18">
        <v>0.58660000000000001</v>
      </c>
      <c r="G44" s="18">
        <v>0.58650000000000002</v>
      </c>
      <c r="H44" s="18">
        <v>0.58630000000000004</v>
      </c>
      <c r="I44" s="18">
        <v>0.58609999999999995</v>
      </c>
      <c r="J44" s="18">
        <v>0.58589999999999998</v>
      </c>
      <c r="K44" s="18">
        <v>0.58579999999999999</v>
      </c>
      <c r="L44" s="18">
        <v>0.58560000000000001</v>
      </c>
      <c r="O44" s="13"/>
      <c r="P44" s="13"/>
      <c r="Q44" s="13"/>
      <c r="R44" s="13"/>
      <c r="S44" s="13"/>
      <c r="T44" s="13"/>
      <c r="U44" s="13"/>
    </row>
    <row r="45" spans="2:23" ht="18" x14ac:dyDescent="0.35">
      <c r="B45" s="17">
        <f t="shared" si="1"/>
        <v>0.77000000000000035</v>
      </c>
      <c r="C45" s="18">
        <v>0.58540000000000003</v>
      </c>
      <c r="D45" s="18">
        <v>0.58530000000000004</v>
      </c>
      <c r="E45" s="18">
        <v>0.58509999999999995</v>
      </c>
      <c r="F45" s="18">
        <v>0.58489999999999998</v>
      </c>
      <c r="G45" s="18">
        <v>0.5847</v>
      </c>
      <c r="H45" s="18">
        <v>0.58460000000000001</v>
      </c>
      <c r="I45" s="18">
        <v>0.58440000000000003</v>
      </c>
      <c r="J45" s="18">
        <v>0.58420000000000005</v>
      </c>
      <c r="K45" s="18">
        <v>0.58409999999999995</v>
      </c>
      <c r="L45" s="18">
        <v>0.58389999999999997</v>
      </c>
      <c r="O45" s="13"/>
      <c r="P45" s="13"/>
      <c r="Q45" s="13"/>
      <c r="R45" s="13"/>
      <c r="S45" s="13"/>
      <c r="T45" s="13"/>
      <c r="U45" s="13"/>
    </row>
    <row r="46" spans="2:23" ht="18" x14ac:dyDescent="0.35">
      <c r="B46" s="17">
        <f t="shared" si="1"/>
        <v>0.78000000000000036</v>
      </c>
      <c r="C46" s="18">
        <v>0.5837</v>
      </c>
      <c r="D46" s="18">
        <v>0.58350000000000002</v>
      </c>
      <c r="E46" s="18">
        <v>0.58340000000000003</v>
      </c>
      <c r="F46" s="18">
        <v>0.58320000000000005</v>
      </c>
      <c r="G46" s="18">
        <v>0.58299999999999996</v>
      </c>
      <c r="H46" s="18">
        <v>0.58289999999999997</v>
      </c>
      <c r="I46" s="18">
        <v>0.5827</v>
      </c>
      <c r="J46" s="18">
        <v>0.58250000000000002</v>
      </c>
      <c r="K46" s="18">
        <v>0.58240000000000003</v>
      </c>
      <c r="L46" s="18">
        <v>0.58220000000000005</v>
      </c>
      <c r="O46" s="13"/>
      <c r="P46" s="13"/>
      <c r="Q46" s="13"/>
      <c r="R46" s="13"/>
      <c r="S46" s="13"/>
      <c r="T46" s="13"/>
      <c r="U46" s="13"/>
    </row>
    <row r="47" spans="2:23" ht="18" x14ac:dyDescent="0.35">
      <c r="B47" s="27">
        <f t="shared" si="1"/>
        <v>0.79000000000000037</v>
      </c>
      <c r="C47" s="28">
        <v>0.58199999999999996</v>
      </c>
      <c r="D47" s="28">
        <v>0.58179999999999998</v>
      </c>
      <c r="E47" s="28">
        <v>0.58169999999999999</v>
      </c>
      <c r="F47" s="28">
        <v>0.58150000000000002</v>
      </c>
      <c r="G47" s="28">
        <v>0.58130000000000004</v>
      </c>
      <c r="H47" s="28">
        <v>0.58120000000000005</v>
      </c>
      <c r="I47" s="28">
        <v>0.58099999999999996</v>
      </c>
      <c r="J47" s="28">
        <v>0.58079999999999998</v>
      </c>
      <c r="K47" s="28">
        <v>0.5806</v>
      </c>
      <c r="L47" s="28">
        <v>0.58050000000000002</v>
      </c>
      <c r="O47" s="13"/>
      <c r="P47" s="13"/>
      <c r="Q47" s="13"/>
      <c r="R47" s="13"/>
      <c r="S47" s="13"/>
      <c r="T47" s="13"/>
      <c r="U47" s="13"/>
    </row>
    <row r="48" spans="2:23" ht="18" x14ac:dyDescent="0.35">
      <c r="B48" s="17">
        <v>0.80000000000000038</v>
      </c>
      <c r="C48" s="18">
        <v>0.58030000000000004</v>
      </c>
      <c r="D48" s="18">
        <v>0.58009999999999995</v>
      </c>
      <c r="E48" s="18">
        <v>0.57989999999999997</v>
      </c>
      <c r="F48" s="18">
        <v>0.57969999999999999</v>
      </c>
      <c r="G48" s="18">
        <v>0.5796</v>
      </c>
      <c r="H48" s="18">
        <v>0.57940000000000003</v>
      </c>
      <c r="I48" s="18">
        <v>0.57920000000000005</v>
      </c>
      <c r="J48" s="18">
        <v>0.57899999999999996</v>
      </c>
      <c r="K48" s="18">
        <v>0.57879999999999998</v>
      </c>
      <c r="L48" s="18">
        <v>0.5786</v>
      </c>
      <c r="N48"/>
      <c r="O48" s="13"/>
      <c r="P48" s="13"/>
      <c r="Q48" s="13"/>
      <c r="R48" s="13"/>
      <c r="S48" s="13"/>
      <c r="T48" s="13"/>
      <c r="U48" s="13"/>
      <c r="V48" s="13"/>
      <c r="W48" s="13"/>
    </row>
    <row r="49" spans="2:23" ht="18" x14ac:dyDescent="0.35">
      <c r="B49" s="17">
        <v>0.81000000000000039</v>
      </c>
      <c r="C49" s="18">
        <v>0.57850000000000001</v>
      </c>
      <c r="D49" s="18">
        <v>0.57830000000000004</v>
      </c>
      <c r="E49" s="18">
        <v>0.57809999999999995</v>
      </c>
      <c r="F49" s="18">
        <v>0.57789999999999997</v>
      </c>
      <c r="G49" s="18">
        <v>0.57769999999999999</v>
      </c>
      <c r="H49" s="18">
        <v>0.57750000000000001</v>
      </c>
      <c r="I49" s="18">
        <v>0.57730000000000004</v>
      </c>
      <c r="J49" s="18">
        <v>0.57720000000000005</v>
      </c>
      <c r="K49" s="18">
        <v>0.57699999999999996</v>
      </c>
      <c r="L49" s="18">
        <v>0.57679999999999998</v>
      </c>
      <c r="O49" s="13"/>
      <c r="P49" s="13"/>
      <c r="Q49" s="13"/>
      <c r="R49" s="13"/>
      <c r="S49" s="13"/>
      <c r="T49" s="13"/>
      <c r="U49" s="13"/>
      <c r="V49" s="13"/>
      <c r="W49" s="13"/>
    </row>
    <row r="50" spans="2:23" ht="18" x14ac:dyDescent="0.35">
      <c r="B50" s="17">
        <v>0.8200000000000004</v>
      </c>
      <c r="C50" s="18">
        <v>0.5766</v>
      </c>
      <c r="D50" s="18">
        <v>0.57640000000000002</v>
      </c>
      <c r="E50" s="18">
        <v>0.57620000000000005</v>
      </c>
      <c r="F50" s="18">
        <v>0.57599999999999996</v>
      </c>
      <c r="G50" s="18">
        <v>0.57589999999999997</v>
      </c>
      <c r="H50" s="18">
        <v>0.57569999999999999</v>
      </c>
      <c r="I50" s="18">
        <v>0.57550000000000001</v>
      </c>
      <c r="J50" s="18">
        <v>0.57530000000000003</v>
      </c>
      <c r="K50" s="18">
        <v>0.57509999999999994</v>
      </c>
      <c r="L50" s="18">
        <v>0.57489999999999997</v>
      </c>
      <c r="O50" s="13"/>
      <c r="P50" s="13"/>
      <c r="Q50" s="13"/>
      <c r="R50" s="13"/>
      <c r="S50" s="13"/>
      <c r="T50" s="13"/>
      <c r="U50" s="13"/>
      <c r="V50" s="13"/>
      <c r="W50" s="13"/>
    </row>
    <row r="51" spans="2:23" ht="18" x14ac:dyDescent="0.35">
      <c r="B51" s="17">
        <v>0.8300000000000004</v>
      </c>
      <c r="C51" s="18">
        <v>0.57479999999999998</v>
      </c>
      <c r="D51" s="18">
        <v>0.5746</v>
      </c>
      <c r="E51" s="18">
        <v>0.57440000000000002</v>
      </c>
      <c r="F51" s="18">
        <v>0.57420000000000004</v>
      </c>
      <c r="G51" s="18">
        <v>0.57399999999999995</v>
      </c>
      <c r="H51" s="18">
        <v>0.57379999999999998</v>
      </c>
      <c r="I51" s="18">
        <v>0.5736</v>
      </c>
      <c r="J51" s="18">
        <v>0.57350000000000001</v>
      </c>
      <c r="K51" s="18">
        <v>0.57330000000000003</v>
      </c>
      <c r="L51" s="18">
        <v>0.57310000000000005</v>
      </c>
      <c r="O51" s="13"/>
      <c r="P51" s="13"/>
      <c r="Q51" s="13"/>
      <c r="R51" s="13"/>
      <c r="S51" s="13"/>
      <c r="T51" s="13"/>
      <c r="U51" s="13"/>
      <c r="V51" s="13"/>
      <c r="W51" s="13"/>
    </row>
    <row r="52" spans="2:23" ht="18" x14ac:dyDescent="0.35">
      <c r="B52" s="17">
        <v>0.84000000000000041</v>
      </c>
      <c r="C52" s="18">
        <v>0.57289999999999996</v>
      </c>
      <c r="D52" s="18">
        <v>0.57269999999999999</v>
      </c>
      <c r="E52" s="18">
        <v>0.57250000000000001</v>
      </c>
      <c r="F52" s="18">
        <v>0.57230000000000003</v>
      </c>
      <c r="G52" s="18">
        <v>0.57220000000000004</v>
      </c>
      <c r="H52" s="18">
        <v>0.57199999999999995</v>
      </c>
      <c r="I52" s="18">
        <v>0.57179999999999997</v>
      </c>
      <c r="J52" s="18">
        <v>0.5716</v>
      </c>
      <c r="K52" s="18">
        <v>0.57140000000000002</v>
      </c>
      <c r="L52" s="18">
        <v>0.57120000000000004</v>
      </c>
      <c r="O52" s="13"/>
      <c r="P52" s="13"/>
      <c r="Q52" s="13"/>
      <c r="R52" s="13"/>
      <c r="S52" s="13"/>
      <c r="T52" s="13"/>
      <c r="U52" s="13"/>
      <c r="V52" s="13"/>
      <c r="W52" s="13"/>
    </row>
    <row r="53" spans="2:23" ht="18" x14ac:dyDescent="0.35">
      <c r="B53" s="17">
        <v>0.85000000000000042</v>
      </c>
      <c r="C53" s="18">
        <v>0.57110000000000005</v>
      </c>
      <c r="D53" s="18">
        <v>0.57089999999999996</v>
      </c>
      <c r="E53" s="18">
        <v>0.57069999999999999</v>
      </c>
      <c r="F53" s="18">
        <v>0.57050000000000001</v>
      </c>
      <c r="G53" s="18">
        <v>0.57030000000000003</v>
      </c>
      <c r="H53" s="18">
        <v>0.57010000000000005</v>
      </c>
      <c r="I53" s="18">
        <v>0.56989999999999996</v>
      </c>
      <c r="J53" s="18">
        <v>0.56979999999999997</v>
      </c>
      <c r="K53" s="18">
        <v>0.5696</v>
      </c>
      <c r="L53" s="18">
        <v>0.56940000000000002</v>
      </c>
      <c r="O53" s="13"/>
      <c r="P53" s="13"/>
      <c r="Q53" s="13"/>
      <c r="R53" s="13"/>
      <c r="S53" s="13"/>
      <c r="T53" s="13"/>
      <c r="U53" s="13"/>
      <c r="V53" s="13"/>
      <c r="W53" s="13"/>
    </row>
    <row r="54" spans="2:23" ht="18" x14ac:dyDescent="0.35">
      <c r="B54" s="17">
        <v>0.86000000000000043</v>
      </c>
      <c r="C54" s="18">
        <v>0.56920000000000004</v>
      </c>
      <c r="D54" s="18">
        <v>0.56899999999999995</v>
      </c>
      <c r="E54" s="18">
        <v>0.56879999999999997</v>
      </c>
      <c r="F54" s="18">
        <v>0.56859999999999999</v>
      </c>
      <c r="G54" s="18">
        <v>0.56850000000000001</v>
      </c>
      <c r="H54" s="18">
        <v>0.56830000000000003</v>
      </c>
      <c r="I54" s="18">
        <v>0.56810000000000005</v>
      </c>
      <c r="J54" s="18">
        <v>0.56789999999999996</v>
      </c>
      <c r="K54" s="18">
        <v>0.56769999999999998</v>
      </c>
      <c r="L54" s="18">
        <v>0.5675</v>
      </c>
      <c r="O54" s="13"/>
      <c r="P54" s="13"/>
      <c r="Q54" s="13"/>
      <c r="R54" s="13"/>
      <c r="S54" s="13"/>
      <c r="T54" s="13"/>
      <c r="U54" s="13"/>
      <c r="V54" s="13"/>
      <c r="W54" s="13"/>
    </row>
    <row r="55" spans="2:23" ht="18" x14ac:dyDescent="0.35">
      <c r="B55" s="17">
        <v>0.87000000000000044</v>
      </c>
      <c r="C55" s="18">
        <v>0.56740000000000002</v>
      </c>
      <c r="D55" s="18">
        <v>0.56720000000000004</v>
      </c>
      <c r="E55" s="18">
        <v>0.56699999999999995</v>
      </c>
      <c r="F55" s="18">
        <v>0.56679999999999997</v>
      </c>
      <c r="G55" s="18">
        <v>0.56659999999999999</v>
      </c>
      <c r="H55" s="18">
        <v>0.56640000000000001</v>
      </c>
      <c r="I55" s="18">
        <v>0.56620000000000004</v>
      </c>
      <c r="J55" s="18">
        <v>0.56610000000000005</v>
      </c>
      <c r="K55" s="18">
        <v>0.56589999999999996</v>
      </c>
      <c r="L55" s="18">
        <v>0.56569999999999998</v>
      </c>
      <c r="O55" s="13"/>
      <c r="P55" s="13"/>
      <c r="Q55" s="13"/>
      <c r="R55" s="13"/>
      <c r="S55" s="13"/>
      <c r="T55" s="13"/>
      <c r="U55" s="13"/>
      <c r="V55" s="13"/>
      <c r="W55" s="13"/>
    </row>
    <row r="56" spans="2:23" ht="18" x14ac:dyDescent="0.35">
      <c r="B56" s="17">
        <v>0.88000000000000045</v>
      </c>
      <c r="C56" s="18">
        <v>0.5655</v>
      </c>
      <c r="D56" s="18">
        <v>0.56530000000000002</v>
      </c>
      <c r="E56" s="18">
        <v>0.56510000000000005</v>
      </c>
      <c r="F56" s="18">
        <v>0.56499999999999995</v>
      </c>
      <c r="G56" s="18">
        <v>0.56479999999999997</v>
      </c>
      <c r="H56" s="18">
        <v>0.56459999999999999</v>
      </c>
      <c r="I56" s="18">
        <v>0.56440000000000001</v>
      </c>
      <c r="J56" s="18">
        <v>0.56420000000000003</v>
      </c>
      <c r="K56" s="18">
        <v>0.56399999999999995</v>
      </c>
      <c r="L56" s="18">
        <v>0.56379999999999997</v>
      </c>
      <c r="O56" s="13"/>
      <c r="P56" s="13"/>
      <c r="Q56" s="13"/>
      <c r="R56" s="13"/>
      <c r="S56" s="13"/>
      <c r="T56" s="13"/>
      <c r="U56" s="13"/>
      <c r="V56" s="13"/>
      <c r="W56" s="13"/>
    </row>
    <row r="57" spans="2:23" ht="18" x14ac:dyDescent="0.35">
      <c r="B57" s="27">
        <v>0.89000000000000046</v>
      </c>
      <c r="C57" s="28">
        <v>0.56369999999999998</v>
      </c>
      <c r="D57" s="28">
        <v>0.5635</v>
      </c>
      <c r="E57" s="28">
        <v>0.56330000000000002</v>
      </c>
      <c r="F57" s="28">
        <v>0.56310000000000004</v>
      </c>
      <c r="G57" s="28">
        <v>0.56289999999999996</v>
      </c>
      <c r="H57" s="28">
        <v>0.56269999999999998</v>
      </c>
      <c r="I57" s="28">
        <v>0.5625</v>
      </c>
      <c r="J57" s="28">
        <v>0.56240000000000001</v>
      </c>
      <c r="K57" s="28">
        <v>0.56220000000000003</v>
      </c>
      <c r="L57" s="28">
        <v>0.56200000000000006</v>
      </c>
      <c r="O57" s="13"/>
      <c r="P57" s="13"/>
      <c r="Q57" s="13"/>
      <c r="R57" s="13"/>
      <c r="S57" s="13"/>
      <c r="T57" s="13"/>
      <c r="U57" s="13"/>
      <c r="V57" s="13"/>
      <c r="W57" s="13"/>
    </row>
    <row r="58" spans="2:23" ht="18" x14ac:dyDescent="0.35">
      <c r="B58" s="17">
        <v>0.90000000000000047</v>
      </c>
      <c r="C58" s="18">
        <v>0.56179999999999997</v>
      </c>
      <c r="D58" s="18">
        <v>0.56159999999999999</v>
      </c>
      <c r="E58" s="18">
        <v>0.56140000000000001</v>
      </c>
      <c r="F58" s="18">
        <v>0.56120000000000003</v>
      </c>
      <c r="G58" s="18">
        <v>0.56100000000000005</v>
      </c>
      <c r="H58" s="18">
        <v>0.56079999999999997</v>
      </c>
      <c r="I58" s="18">
        <v>0.56059999999999999</v>
      </c>
      <c r="J58" s="18">
        <v>0.56040000000000001</v>
      </c>
      <c r="K58" s="18">
        <v>0.56020000000000003</v>
      </c>
      <c r="L58" s="18">
        <v>0.56000000000000005</v>
      </c>
      <c r="O58" s="13"/>
      <c r="P58" s="13"/>
      <c r="Q58" s="13"/>
      <c r="R58" s="13"/>
      <c r="S58" s="13"/>
      <c r="T58" s="13"/>
      <c r="U58" s="13"/>
      <c r="V58" s="13"/>
      <c r="W58" s="13"/>
    </row>
    <row r="59" spans="2:23" ht="18" x14ac:dyDescent="0.35">
      <c r="B59" s="17">
        <v>0.91000000000000048</v>
      </c>
      <c r="C59" s="18">
        <v>0.55979999999999996</v>
      </c>
      <c r="D59" s="18">
        <v>0.55959999999999999</v>
      </c>
      <c r="E59" s="18">
        <v>0.55940000000000001</v>
      </c>
      <c r="F59" s="18">
        <v>0.55920000000000003</v>
      </c>
      <c r="G59" s="18">
        <v>0.55900000000000005</v>
      </c>
      <c r="H59" s="18">
        <v>0.55879999999999996</v>
      </c>
      <c r="I59" s="18">
        <v>0.55859999999999999</v>
      </c>
      <c r="J59" s="18">
        <v>0.55840000000000001</v>
      </c>
      <c r="K59" s="18">
        <v>0.55820000000000003</v>
      </c>
      <c r="L59" s="18">
        <v>0.55800000000000005</v>
      </c>
      <c r="O59" s="13"/>
      <c r="P59" s="13"/>
      <c r="Q59" s="13"/>
      <c r="R59" s="13"/>
      <c r="S59" s="13"/>
      <c r="T59" s="13"/>
      <c r="U59" s="13"/>
      <c r="V59" s="13"/>
      <c r="W59" s="13"/>
    </row>
    <row r="60" spans="2:23" ht="18" x14ac:dyDescent="0.35">
      <c r="B60" s="17">
        <v>0.92000000000000048</v>
      </c>
      <c r="C60" s="18">
        <v>0.55779999999999996</v>
      </c>
      <c r="D60" s="18">
        <v>0.55759999999999998</v>
      </c>
      <c r="E60" s="18">
        <v>0.55740000000000001</v>
      </c>
      <c r="F60" s="18">
        <v>0.55720000000000003</v>
      </c>
      <c r="G60" s="18">
        <v>0.55700000000000005</v>
      </c>
      <c r="H60" s="18">
        <v>0.55679999999999996</v>
      </c>
      <c r="I60" s="18">
        <v>0.55649999999999999</v>
      </c>
      <c r="J60" s="18">
        <v>0.55630000000000002</v>
      </c>
      <c r="K60" s="18">
        <v>0.55610000000000004</v>
      </c>
      <c r="L60" s="18">
        <v>0.55589999999999995</v>
      </c>
      <c r="O60" s="13"/>
      <c r="P60" s="13"/>
      <c r="Q60" s="13"/>
      <c r="R60" s="13"/>
      <c r="S60" s="13"/>
      <c r="T60" s="13"/>
      <c r="U60" s="13"/>
      <c r="V60" s="13"/>
      <c r="W60" s="13"/>
    </row>
    <row r="61" spans="2:23" ht="18" x14ac:dyDescent="0.35">
      <c r="B61" s="17">
        <v>0.93000000000000049</v>
      </c>
      <c r="C61" s="18">
        <v>0.55569999999999997</v>
      </c>
      <c r="D61" s="18">
        <v>0.55549999999999999</v>
      </c>
      <c r="E61" s="18">
        <v>0.55530000000000002</v>
      </c>
      <c r="F61" s="18">
        <v>0.55510000000000004</v>
      </c>
      <c r="G61" s="18">
        <v>0.55489999999999995</v>
      </c>
      <c r="H61" s="18">
        <v>0.55469999999999997</v>
      </c>
      <c r="I61" s="18">
        <v>0.55449999999999999</v>
      </c>
      <c r="J61" s="18">
        <v>0.55430000000000001</v>
      </c>
      <c r="K61" s="18">
        <v>0.55410000000000004</v>
      </c>
      <c r="L61" s="18">
        <v>0.55389999999999995</v>
      </c>
      <c r="O61" s="13"/>
      <c r="P61" s="13"/>
      <c r="Q61" s="13"/>
      <c r="R61" s="13"/>
      <c r="S61" s="13"/>
      <c r="T61" s="13"/>
      <c r="U61" s="13"/>
      <c r="V61" s="13"/>
      <c r="W61" s="13"/>
    </row>
    <row r="62" spans="2:23" ht="18" x14ac:dyDescent="0.35">
      <c r="B62" s="17">
        <v>0.9400000000000005</v>
      </c>
      <c r="C62" s="18">
        <v>0.55369999999999997</v>
      </c>
      <c r="D62" s="18">
        <v>0.55349999999999999</v>
      </c>
      <c r="E62" s="18">
        <v>0.55330000000000001</v>
      </c>
      <c r="F62" s="18">
        <v>0.55310000000000004</v>
      </c>
      <c r="G62" s="18">
        <v>0.55289999999999995</v>
      </c>
      <c r="H62" s="18">
        <v>0.55269999999999997</v>
      </c>
      <c r="I62" s="18">
        <v>0.55249999999999999</v>
      </c>
      <c r="J62" s="18">
        <v>0.55230000000000001</v>
      </c>
      <c r="K62" s="18">
        <v>0.55210000000000004</v>
      </c>
      <c r="L62" s="18">
        <v>0.55189999999999995</v>
      </c>
      <c r="O62" s="13"/>
      <c r="P62" s="13"/>
      <c r="Q62" s="13"/>
      <c r="R62" s="13"/>
      <c r="S62" s="13"/>
      <c r="T62" s="13"/>
      <c r="U62" s="13"/>
      <c r="V62" s="13"/>
      <c r="W62" s="13"/>
    </row>
    <row r="63" spans="2:23" ht="18" x14ac:dyDescent="0.35">
      <c r="B63" s="17">
        <v>0.95000000000000051</v>
      </c>
      <c r="C63" s="18">
        <v>0.55169999999999997</v>
      </c>
      <c r="D63" s="18">
        <v>0.55149999999999999</v>
      </c>
      <c r="E63" s="18">
        <v>0.55130000000000001</v>
      </c>
      <c r="F63" s="18">
        <v>0.55110000000000003</v>
      </c>
      <c r="G63" s="18">
        <v>0.55089999999999995</v>
      </c>
      <c r="H63" s="18">
        <v>0.55000000000000004</v>
      </c>
      <c r="I63" s="18">
        <v>0.55049999999999999</v>
      </c>
      <c r="J63" s="18">
        <v>0.55030000000000001</v>
      </c>
      <c r="K63" s="18">
        <v>0.55010000000000003</v>
      </c>
      <c r="L63" s="18">
        <v>0.54990000000000006</v>
      </c>
      <c r="O63" s="13"/>
      <c r="P63" s="13"/>
      <c r="Q63" s="13"/>
      <c r="R63" s="13"/>
      <c r="S63" s="13"/>
      <c r="T63" s="13"/>
      <c r="U63" s="13"/>
      <c r="V63" s="13"/>
      <c r="W63" s="13"/>
    </row>
    <row r="64" spans="2:23" ht="18" x14ac:dyDescent="0.35">
      <c r="B64" s="17">
        <v>0.96000000000000052</v>
      </c>
      <c r="C64" s="18">
        <v>0.54969999999999997</v>
      </c>
      <c r="D64" s="18">
        <v>0.54949999999999999</v>
      </c>
      <c r="E64" s="18">
        <v>0.54930000000000001</v>
      </c>
      <c r="F64" s="18">
        <v>0.54910000000000003</v>
      </c>
      <c r="G64" s="18">
        <v>0.54890000000000005</v>
      </c>
      <c r="H64" s="18">
        <v>0.54869999999999997</v>
      </c>
      <c r="I64" s="18">
        <v>0.54849999999999999</v>
      </c>
      <c r="J64" s="18">
        <v>0.54830000000000001</v>
      </c>
      <c r="K64" s="18">
        <v>0.54810000000000003</v>
      </c>
      <c r="L64" s="18">
        <v>0.54790000000000005</v>
      </c>
      <c r="O64" s="13"/>
      <c r="P64" s="13"/>
      <c r="Q64" s="13"/>
      <c r="R64" s="13"/>
      <c r="S64" s="13"/>
      <c r="T64" s="13"/>
      <c r="U64" s="13"/>
      <c r="V64" s="13"/>
      <c r="W64" s="13"/>
    </row>
    <row r="65" spans="2:23" ht="18" x14ac:dyDescent="0.35">
      <c r="B65" s="17">
        <v>0.97000000000000053</v>
      </c>
      <c r="C65" s="18">
        <v>0.54769999999999996</v>
      </c>
      <c r="D65" s="18">
        <v>0.54749999999999999</v>
      </c>
      <c r="E65" s="18">
        <v>0.54730000000000001</v>
      </c>
      <c r="F65" s="18">
        <v>0.54710000000000003</v>
      </c>
      <c r="G65" s="18">
        <v>0.54690000000000005</v>
      </c>
      <c r="H65" s="18">
        <v>0.54669999999999996</v>
      </c>
      <c r="I65" s="18">
        <v>0.5464</v>
      </c>
      <c r="J65" s="18">
        <v>0.54620000000000002</v>
      </c>
      <c r="K65" s="18">
        <v>0.54600000000000004</v>
      </c>
      <c r="L65" s="18">
        <v>0.54579999999999995</v>
      </c>
      <c r="O65" s="13"/>
      <c r="P65" s="13"/>
      <c r="Q65" s="13"/>
      <c r="R65" s="13"/>
      <c r="S65" s="13"/>
      <c r="T65" s="13"/>
      <c r="U65" s="13"/>
      <c r="V65" s="13"/>
      <c r="W65" s="13"/>
    </row>
    <row r="66" spans="2:23" ht="18" x14ac:dyDescent="0.35">
      <c r="B66" s="17">
        <v>0.98000000000000054</v>
      </c>
      <c r="C66" s="18">
        <v>0.54559999999999997</v>
      </c>
      <c r="D66" s="18">
        <v>0.5454</v>
      </c>
      <c r="E66" s="18">
        <v>0.54520000000000002</v>
      </c>
      <c r="F66" s="18">
        <v>0.54500000000000004</v>
      </c>
      <c r="G66" s="18">
        <v>0.54479999999999995</v>
      </c>
      <c r="H66" s="18">
        <v>0.54459999999999997</v>
      </c>
      <c r="I66" s="18">
        <v>0.5444</v>
      </c>
      <c r="J66" s="18">
        <v>0.54420000000000002</v>
      </c>
      <c r="K66" s="18">
        <v>0.54400000000000004</v>
      </c>
      <c r="L66" s="18">
        <v>0.54379999999999995</v>
      </c>
      <c r="O66" s="13"/>
      <c r="P66" s="13"/>
      <c r="Q66" s="13"/>
      <c r="R66" s="13"/>
      <c r="S66" s="13"/>
      <c r="T66" s="13"/>
      <c r="U66" s="13"/>
      <c r="V66" s="13"/>
      <c r="W66" s="13"/>
    </row>
    <row r="67" spans="2:23" ht="18" x14ac:dyDescent="0.35">
      <c r="B67" s="27">
        <v>0.99000000000000055</v>
      </c>
      <c r="C67" s="28">
        <v>0.54359999999999997</v>
      </c>
      <c r="D67" s="28">
        <v>0.54339999999999999</v>
      </c>
      <c r="E67" s="28">
        <v>0.54320000000000002</v>
      </c>
      <c r="F67" s="28">
        <v>0.54300000000000004</v>
      </c>
      <c r="G67" s="28">
        <v>0.54279999999999995</v>
      </c>
      <c r="H67" s="28">
        <v>0.54259999999999997</v>
      </c>
      <c r="I67" s="28">
        <v>0.54239999999999999</v>
      </c>
      <c r="J67" s="28">
        <v>0.54220000000000002</v>
      </c>
      <c r="K67" s="28">
        <v>0.54200000000000004</v>
      </c>
      <c r="L67" s="28">
        <v>0.54179999999999995</v>
      </c>
      <c r="O67" s="13"/>
      <c r="P67" s="13"/>
      <c r="Q67" s="13"/>
      <c r="R67" s="13"/>
      <c r="S67" s="13"/>
      <c r="T67" s="13"/>
      <c r="U67" s="13"/>
      <c r="V67" s="13"/>
      <c r="W67" s="13"/>
    </row>
    <row r="68" spans="2:23" ht="18" x14ac:dyDescent="0.35">
      <c r="B68" s="17">
        <v>1.0000000000000004</v>
      </c>
      <c r="C68" s="18">
        <v>0.54159999999999997</v>
      </c>
      <c r="D68" s="18">
        <v>0.54139999999999999</v>
      </c>
      <c r="E68" s="18">
        <v>0.54120000000000001</v>
      </c>
      <c r="F68" s="18">
        <v>0.54090000000000005</v>
      </c>
      <c r="G68" s="18">
        <v>0.54069999999999996</v>
      </c>
      <c r="H68" s="18">
        <v>0.54049999999999998</v>
      </c>
      <c r="I68" s="18">
        <v>0.5403</v>
      </c>
      <c r="J68" s="18">
        <v>0.54</v>
      </c>
      <c r="K68" s="18">
        <v>0.53979999999999995</v>
      </c>
      <c r="L68" s="18">
        <v>0.53959999999999997</v>
      </c>
      <c r="O68" s="13"/>
      <c r="P68" s="13"/>
      <c r="Q68" s="13"/>
      <c r="R68" s="13"/>
      <c r="S68" s="13"/>
      <c r="T68" s="13"/>
      <c r="U68" s="13"/>
      <c r="V68" s="13"/>
      <c r="W68" s="13"/>
    </row>
    <row r="69" spans="2:23" ht="18" x14ac:dyDescent="0.35">
      <c r="B69" s="17">
        <v>1.0100000000000005</v>
      </c>
      <c r="C69" s="18">
        <v>0.53939999999999999</v>
      </c>
      <c r="D69" s="18">
        <v>0.53910000000000002</v>
      </c>
      <c r="E69" s="18">
        <v>0.53890000000000005</v>
      </c>
      <c r="F69" s="18">
        <v>0.53869999999999996</v>
      </c>
      <c r="G69" s="18">
        <v>0.53849999999999998</v>
      </c>
      <c r="H69" s="18">
        <v>0.5383</v>
      </c>
      <c r="I69" s="18">
        <v>0.53800000000000003</v>
      </c>
      <c r="J69" s="18">
        <v>0.53779999999999994</v>
      </c>
      <c r="K69" s="18">
        <v>0.53759999999999997</v>
      </c>
      <c r="L69" s="18">
        <v>0.53739999999999999</v>
      </c>
      <c r="O69" s="13"/>
      <c r="P69" s="13"/>
      <c r="Q69" s="13"/>
      <c r="R69" s="13"/>
      <c r="S69" s="13"/>
      <c r="T69" s="13"/>
      <c r="U69" s="13"/>
      <c r="V69" s="13"/>
      <c r="W69" s="13"/>
    </row>
    <row r="70" spans="2:23" ht="18" x14ac:dyDescent="0.35">
      <c r="B70" s="17">
        <v>1.0200000000000005</v>
      </c>
      <c r="C70" s="18">
        <v>0.53710000000000002</v>
      </c>
      <c r="D70" s="18">
        <v>0.53690000000000004</v>
      </c>
      <c r="E70" s="18">
        <v>0.53669999999999995</v>
      </c>
      <c r="F70" s="18">
        <v>0.53649999999999998</v>
      </c>
      <c r="G70" s="18">
        <v>0.53620000000000001</v>
      </c>
      <c r="H70" s="18">
        <v>0.53600000000000003</v>
      </c>
      <c r="I70" s="18">
        <v>0.53580000000000005</v>
      </c>
      <c r="J70" s="18">
        <v>0.53559999999999997</v>
      </c>
      <c r="K70" s="18">
        <v>0.53539999999999999</v>
      </c>
      <c r="L70" s="18">
        <v>0.53510000000000002</v>
      </c>
      <c r="O70" s="13"/>
      <c r="P70" s="13"/>
      <c r="Q70" s="13"/>
      <c r="R70" s="13"/>
      <c r="S70" s="13"/>
      <c r="T70" s="13"/>
      <c r="U70" s="13"/>
      <c r="V70" s="13"/>
      <c r="W70" s="13"/>
    </row>
    <row r="71" spans="2:23" ht="18" x14ac:dyDescent="0.35">
      <c r="B71" s="17">
        <v>1.0300000000000005</v>
      </c>
      <c r="C71" s="18">
        <v>0.53490000000000004</v>
      </c>
      <c r="D71" s="18">
        <v>0.53469999999999995</v>
      </c>
      <c r="E71" s="18">
        <v>0.53449999999999998</v>
      </c>
      <c r="F71" s="18">
        <v>0.53439999999999999</v>
      </c>
      <c r="G71" s="18">
        <v>0.53400000000000003</v>
      </c>
      <c r="H71" s="18">
        <v>0.53380000000000005</v>
      </c>
      <c r="I71" s="18">
        <v>0.53359999999999996</v>
      </c>
      <c r="J71" s="18">
        <v>0.5333</v>
      </c>
      <c r="K71" s="18">
        <v>0.53310000000000002</v>
      </c>
      <c r="L71" s="18">
        <v>0.53290000000000004</v>
      </c>
      <c r="O71" s="13"/>
      <c r="P71" s="13"/>
      <c r="Q71" s="13"/>
      <c r="R71" s="13"/>
      <c r="S71" s="13"/>
      <c r="T71" s="13"/>
      <c r="U71" s="13"/>
      <c r="V71" s="13"/>
      <c r="W71" s="13"/>
    </row>
    <row r="72" spans="2:23" ht="18" x14ac:dyDescent="0.35">
      <c r="B72" s="17">
        <v>1.0400000000000005</v>
      </c>
      <c r="C72" s="18">
        <v>0.53269999999999995</v>
      </c>
      <c r="D72" s="18">
        <v>0.53249999999999997</v>
      </c>
      <c r="E72" s="18">
        <v>0.53220000000000001</v>
      </c>
      <c r="F72" s="18">
        <v>0.53200000000000003</v>
      </c>
      <c r="G72" s="18">
        <v>0.53180000000000005</v>
      </c>
      <c r="H72" s="18">
        <v>0.53159999999999996</v>
      </c>
      <c r="I72" s="18">
        <v>0.53129999999999999</v>
      </c>
      <c r="J72" s="18">
        <v>0.53110000000000002</v>
      </c>
      <c r="K72" s="18">
        <v>0.53090000000000004</v>
      </c>
      <c r="L72" s="18">
        <v>0.53069999999999995</v>
      </c>
      <c r="O72" s="13"/>
      <c r="P72" s="13"/>
      <c r="Q72" s="13"/>
      <c r="R72" s="13"/>
      <c r="S72" s="13"/>
      <c r="T72" s="13"/>
      <c r="U72" s="13"/>
      <c r="V72" s="13"/>
      <c r="W72" s="13"/>
    </row>
    <row r="73" spans="2:23" ht="18" x14ac:dyDescent="0.35">
      <c r="B73" s="17">
        <v>1.0500000000000005</v>
      </c>
      <c r="C73" s="18">
        <v>0.53049999999999997</v>
      </c>
      <c r="D73" s="18">
        <v>0.5302</v>
      </c>
      <c r="E73" s="18">
        <v>0.53</v>
      </c>
      <c r="F73" s="18">
        <v>0.52980000000000005</v>
      </c>
      <c r="G73" s="18">
        <v>0.52959999999999996</v>
      </c>
      <c r="H73" s="18">
        <v>0.52929999999999999</v>
      </c>
      <c r="I73" s="18">
        <v>0.52910000000000001</v>
      </c>
      <c r="J73" s="18">
        <v>0.52890000000000004</v>
      </c>
      <c r="K73" s="18">
        <v>0.52869999999999995</v>
      </c>
      <c r="L73" s="18">
        <v>0.52839999999999998</v>
      </c>
      <c r="O73" s="13"/>
      <c r="P73" s="13"/>
      <c r="Q73" s="13"/>
      <c r="R73" s="13"/>
      <c r="S73" s="13"/>
      <c r="T73" s="13"/>
      <c r="U73" s="13"/>
      <c r="V73" s="13"/>
      <c r="W73" s="13"/>
    </row>
    <row r="74" spans="2:23" ht="18" x14ac:dyDescent="0.35">
      <c r="B74" s="17">
        <v>1.0600000000000005</v>
      </c>
      <c r="C74" s="18">
        <v>0.5282</v>
      </c>
      <c r="D74" s="18">
        <v>0.52800000000000002</v>
      </c>
      <c r="E74" s="18">
        <v>0.52780000000000005</v>
      </c>
      <c r="F74" s="18">
        <v>0.52759999999999996</v>
      </c>
      <c r="G74" s="18">
        <v>0.52729999999999999</v>
      </c>
      <c r="H74" s="18">
        <v>0.52710000000000001</v>
      </c>
      <c r="I74" s="18">
        <v>0.52690000000000003</v>
      </c>
      <c r="J74" s="18">
        <v>0.52669999999999995</v>
      </c>
      <c r="K74" s="18">
        <v>0.52639999999999998</v>
      </c>
      <c r="L74" s="18">
        <v>0.5262</v>
      </c>
      <c r="O74" s="13"/>
      <c r="P74" s="13"/>
      <c r="Q74" s="13"/>
      <c r="R74" s="13"/>
      <c r="S74" s="13"/>
      <c r="T74" s="13"/>
      <c r="U74" s="13"/>
      <c r="V74" s="13"/>
      <c r="W74" s="13"/>
    </row>
    <row r="75" spans="2:23" ht="18" x14ac:dyDescent="0.35">
      <c r="B75" s="17">
        <v>1.0700000000000005</v>
      </c>
      <c r="C75" s="18">
        <v>0.52600000000000002</v>
      </c>
      <c r="D75" s="18">
        <v>0.52580000000000005</v>
      </c>
      <c r="E75" s="18">
        <v>0.52549999999999997</v>
      </c>
      <c r="F75" s="18">
        <v>0.52529999999999999</v>
      </c>
      <c r="G75" s="18">
        <v>0.52510000000000001</v>
      </c>
      <c r="H75" s="18">
        <v>0.52490000000000003</v>
      </c>
      <c r="I75" s="18">
        <v>0.52470000000000006</v>
      </c>
      <c r="J75" s="18">
        <v>0.52439999999999998</v>
      </c>
      <c r="K75" s="18">
        <v>0.5242</v>
      </c>
      <c r="L75" s="18">
        <v>0.52400000000000002</v>
      </c>
      <c r="O75" s="13"/>
      <c r="P75" s="13"/>
      <c r="Q75" s="13"/>
      <c r="R75" s="13"/>
      <c r="S75" s="13"/>
      <c r="T75" s="13"/>
      <c r="U75" s="13"/>
      <c r="V75" s="13"/>
      <c r="W75" s="13"/>
    </row>
    <row r="76" spans="2:23" ht="18" x14ac:dyDescent="0.35">
      <c r="B76" s="17">
        <v>1.0800000000000005</v>
      </c>
      <c r="C76" s="18">
        <v>0.52380000000000004</v>
      </c>
      <c r="D76" s="18">
        <v>0.52349999999999997</v>
      </c>
      <c r="E76" s="18">
        <v>0.52329999999999999</v>
      </c>
      <c r="F76" s="18">
        <v>0.52310000000000001</v>
      </c>
      <c r="G76" s="18">
        <v>0.52290000000000003</v>
      </c>
      <c r="H76" s="18">
        <v>0.52290000000000003</v>
      </c>
      <c r="I76" s="18">
        <v>0.52239999999999998</v>
      </c>
      <c r="J76" s="18">
        <v>0.5222</v>
      </c>
      <c r="K76" s="18">
        <v>0.52190000000000003</v>
      </c>
      <c r="L76" s="18">
        <v>0.52170000000000005</v>
      </c>
      <c r="O76" s="13"/>
      <c r="P76" s="13"/>
      <c r="Q76" s="13"/>
      <c r="R76" s="13"/>
      <c r="S76" s="13"/>
      <c r="T76" s="13"/>
      <c r="U76" s="13"/>
      <c r="V76" s="13"/>
      <c r="W76" s="13"/>
    </row>
    <row r="77" spans="2:23" ht="18" x14ac:dyDescent="0.35">
      <c r="B77" s="27">
        <v>1.0900000000000005</v>
      </c>
      <c r="C77" s="28">
        <v>0.52149999999999996</v>
      </c>
      <c r="D77" s="28">
        <v>0.52129999999999999</v>
      </c>
      <c r="E77" s="28">
        <v>0.52110000000000001</v>
      </c>
      <c r="F77" s="28">
        <v>0.52090000000000003</v>
      </c>
      <c r="G77" s="28">
        <v>0.52059999999999995</v>
      </c>
      <c r="H77" s="28">
        <v>0.52039999999999997</v>
      </c>
      <c r="I77" s="28">
        <v>0.5202</v>
      </c>
      <c r="J77" s="28">
        <v>0.52</v>
      </c>
      <c r="K77" s="28">
        <v>0.51970000000000005</v>
      </c>
      <c r="L77" s="28">
        <v>0.51949999999999996</v>
      </c>
      <c r="O77" s="13"/>
      <c r="P77" s="13"/>
      <c r="Q77" s="13"/>
      <c r="R77" s="13"/>
      <c r="S77" s="13"/>
      <c r="T77" s="13"/>
      <c r="U77" s="13"/>
      <c r="V77" s="13"/>
      <c r="W77" s="13"/>
    </row>
    <row r="78" spans="2:23" ht="18" x14ac:dyDescent="0.35">
      <c r="B78" s="17">
        <v>1.1000000000000005</v>
      </c>
      <c r="C78" s="18">
        <v>0.51929999999999998</v>
      </c>
      <c r="D78" s="18">
        <v>0.51900000000000002</v>
      </c>
      <c r="E78" s="18">
        <v>0.51880000000000004</v>
      </c>
      <c r="F78" s="18">
        <v>0.51849999999999996</v>
      </c>
      <c r="G78" s="18">
        <v>0.51829999999999998</v>
      </c>
      <c r="H78" s="18">
        <v>0.51800000000000002</v>
      </c>
      <c r="I78" s="18">
        <v>0.51780000000000004</v>
      </c>
      <c r="J78" s="18">
        <v>0.51749999999999996</v>
      </c>
      <c r="K78" s="18">
        <v>0.51729999999999998</v>
      </c>
      <c r="L78" s="18">
        <v>0.51700000000000002</v>
      </c>
      <c r="O78" s="13"/>
      <c r="P78" s="13"/>
      <c r="Q78" s="13"/>
      <c r="R78" s="13"/>
      <c r="S78" s="13"/>
      <c r="T78" s="13"/>
      <c r="U78" s="13"/>
      <c r="V78" s="13"/>
      <c r="W78" s="13"/>
    </row>
    <row r="79" spans="2:23" ht="18" x14ac:dyDescent="0.35">
      <c r="B79" s="17">
        <v>1.1100000000000005</v>
      </c>
      <c r="C79" s="18">
        <v>0.51680000000000004</v>
      </c>
      <c r="D79" s="18">
        <v>0.51649999999999996</v>
      </c>
      <c r="E79" s="18">
        <v>0.51629999999999998</v>
      </c>
      <c r="F79" s="18">
        <v>0.51600000000000001</v>
      </c>
      <c r="G79" s="18">
        <v>0.51580000000000004</v>
      </c>
      <c r="H79" s="18">
        <v>0.51549999999999996</v>
      </c>
      <c r="I79" s="18">
        <v>0.51529999999999998</v>
      </c>
      <c r="J79" s="18">
        <v>0.51500000000000001</v>
      </c>
      <c r="K79" s="18">
        <v>0.51480000000000004</v>
      </c>
      <c r="L79" s="18">
        <v>0.51449999999999996</v>
      </c>
      <c r="O79" s="13"/>
      <c r="P79" s="13"/>
      <c r="Q79" s="13"/>
      <c r="R79" s="13"/>
      <c r="S79" s="13"/>
      <c r="T79" s="13"/>
      <c r="U79" s="13"/>
      <c r="V79" s="13"/>
      <c r="W79" s="13"/>
    </row>
    <row r="80" spans="2:23" ht="18" x14ac:dyDescent="0.35">
      <c r="B80" s="17">
        <v>1.1200000000000006</v>
      </c>
      <c r="C80" s="18">
        <v>0.51429999999999998</v>
      </c>
      <c r="D80" s="18">
        <v>0.51400000000000001</v>
      </c>
      <c r="E80" s="18">
        <v>0.51370000000000005</v>
      </c>
      <c r="F80" s="18">
        <v>0.51349999999999996</v>
      </c>
      <c r="G80" s="18">
        <v>0.51319999999999999</v>
      </c>
      <c r="H80" s="18">
        <v>0.51300000000000001</v>
      </c>
      <c r="I80" s="18">
        <v>0.51270000000000004</v>
      </c>
      <c r="J80" s="18">
        <v>0.51249999999999996</v>
      </c>
      <c r="K80" s="18">
        <v>0.51219999999999999</v>
      </c>
      <c r="L80" s="18">
        <v>0.51200000000000001</v>
      </c>
      <c r="O80" s="13"/>
      <c r="P80" s="13"/>
      <c r="Q80" s="13"/>
      <c r="R80" s="13"/>
      <c r="S80" s="13"/>
      <c r="T80" s="13"/>
      <c r="U80" s="13"/>
      <c r="V80" s="13"/>
      <c r="W80" s="13"/>
    </row>
    <row r="81" spans="2:23" ht="18" x14ac:dyDescent="0.35">
      <c r="B81" s="17">
        <v>1.1300000000000006</v>
      </c>
      <c r="C81" s="18">
        <v>0.51180000000000003</v>
      </c>
      <c r="D81" s="18">
        <v>0.51149999999999995</v>
      </c>
      <c r="E81" s="18">
        <v>0.51129999999999998</v>
      </c>
      <c r="F81" s="18">
        <v>0.51100000000000001</v>
      </c>
      <c r="G81" s="18">
        <v>0.51080000000000003</v>
      </c>
      <c r="H81" s="18">
        <v>0.51049999999999995</v>
      </c>
      <c r="I81" s="18">
        <v>0.51029999999999998</v>
      </c>
      <c r="J81" s="18">
        <v>0.51</v>
      </c>
      <c r="K81" s="18">
        <v>0.50980000000000003</v>
      </c>
      <c r="L81" s="18">
        <v>0.50949999999999995</v>
      </c>
      <c r="O81" s="13"/>
      <c r="P81" s="13"/>
      <c r="Q81" s="13"/>
      <c r="R81" s="13"/>
      <c r="S81" s="13"/>
      <c r="T81" s="13"/>
      <c r="U81" s="13"/>
      <c r="V81" s="13"/>
      <c r="W81" s="13"/>
    </row>
    <row r="82" spans="2:23" ht="18" x14ac:dyDescent="0.35">
      <c r="B82" s="17">
        <v>1.1400000000000006</v>
      </c>
      <c r="C82" s="18">
        <v>0.50929999999999997</v>
      </c>
      <c r="D82" s="18">
        <v>0.50900000000000001</v>
      </c>
      <c r="E82" s="18">
        <v>0.50880000000000003</v>
      </c>
      <c r="F82" s="18">
        <v>0.50849999999999995</v>
      </c>
      <c r="G82" s="18">
        <v>0.50829999999999997</v>
      </c>
      <c r="H82" s="18">
        <v>0.50800000000000001</v>
      </c>
      <c r="I82" s="18">
        <v>0.50780000000000003</v>
      </c>
      <c r="J82" s="18">
        <v>0.50749999999999995</v>
      </c>
      <c r="K82" s="18">
        <v>0.50729999999999997</v>
      </c>
      <c r="L82" s="18">
        <v>0.50700000000000001</v>
      </c>
      <c r="O82" s="13"/>
      <c r="P82" s="13"/>
      <c r="Q82" s="13"/>
      <c r="R82" s="13"/>
      <c r="S82" s="13"/>
      <c r="T82" s="13"/>
      <c r="U82" s="13"/>
      <c r="V82" s="13"/>
      <c r="W82" s="13"/>
    </row>
    <row r="83" spans="2:23" ht="18" x14ac:dyDescent="0.35">
      <c r="B83" s="17">
        <v>1.1500000000000006</v>
      </c>
      <c r="C83" s="18">
        <v>0.50680000000000003</v>
      </c>
      <c r="D83" s="18">
        <v>0.50649999999999995</v>
      </c>
      <c r="E83" s="18">
        <v>0.50619999999999998</v>
      </c>
      <c r="F83" s="18">
        <v>0.50600000000000001</v>
      </c>
      <c r="G83" s="18">
        <v>0.50570000000000004</v>
      </c>
      <c r="H83" s="18">
        <v>0.50549999999999995</v>
      </c>
      <c r="I83" s="18">
        <v>0.50519999999999998</v>
      </c>
      <c r="J83" s="18">
        <v>0.505</v>
      </c>
      <c r="K83" s="18">
        <v>0.50470000000000004</v>
      </c>
      <c r="L83" s="18">
        <v>0.50449999999999995</v>
      </c>
      <c r="O83" s="13"/>
      <c r="P83" s="13"/>
      <c r="Q83" s="13"/>
      <c r="R83" s="13"/>
      <c r="S83" s="13"/>
      <c r="T83" s="13"/>
      <c r="U83" s="13"/>
      <c r="V83" s="13"/>
      <c r="W83" s="13"/>
    </row>
    <row r="84" spans="2:23" ht="18" x14ac:dyDescent="0.35">
      <c r="B84" s="17">
        <v>1.1600000000000006</v>
      </c>
      <c r="C84" s="18">
        <v>0.50419999999999998</v>
      </c>
      <c r="D84" s="18">
        <v>0.504</v>
      </c>
      <c r="E84" s="18">
        <v>0.50370000000000004</v>
      </c>
      <c r="F84" s="18">
        <v>0.50349999999999995</v>
      </c>
      <c r="G84" s="18">
        <v>0.50319999999999998</v>
      </c>
      <c r="H84" s="18">
        <v>0.503</v>
      </c>
      <c r="I84" s="18">
        <v>0.50270000000000004</v>
      </c>
      <c r="J84" s="18">
        <v>0.50249999999999995</v>
      </c>
      <c r="K84" s="18">
        <v>0.50219999999999998</v>
      </c>
      <c r="L84" s="18">
        <v>0.502</v>
      </c>
      <c r="O84" s="13"/>
      <c r="P84" s="13"/>
      <c r="Q84" s="13"/>
      <c r="R84" s="13"/>
      <c r="S84" s="13"/>
      <c r="T84" s="13"/>
      <c r="U84" s="13"/>
      <c r="V84" s="13"/>
      <c r="W84" s="13"/>
    </row>
    <row r="85" spans="2:23" ht="18" x14ac:dyDescent="0.35">
      <c r="B85" s="17">
        <v>1.1700000000000006</v>
      </c>
      <c r="C85" s="18">
        <v>0.50170000000000003</v>
      </c>
      <c r="D85" s="18">
        <v>0.50149999999999995</v>
      </c>
      <c r="E85" s="18">
        <v>0.50119999999999998</v>
      </c>
      <c r="F85" s="18">
        <v>0.501</v>
      </c>
      <c r="G85" s="18">
        <v>0.50070000000000003</v>
      </c>
      <c r="H85" s="18">
        <v>0.50049999999999994</v>
      </c>
      <c r="I85" s="18">
        <v>0.50019999999999998</v>
      </c>
      <c r="J85" s="18">
        <v>0.5</v>
      </c>
      <c r="K85" s="18">
        <v>0.59970000000000001</v>
      </c>
      <c r="L85" s="18">
        <v>0.4995</v>
      </c>
      <c r="O85" s="13"/>
      <c r="P85" s="13"/>
      <c r="Q85" s="13"/>
      <c r="R85" s="13"/>
      <c r="S85" s="13"/>
      <c r="T85" s="13"/>
      <c r="U85" s="13"/>
      <c r="V85" s="13"/>
      <c r="W85" s="13"/>
    </row>
    <row r="86" spans="2:23" ht="18" x14ac:dyDescent="0.35">
      <c r="B86" s="17">
        <v>1.1800000000000006</v>
      </c>
      <c r="C86" s="18">
        <v>0.49919999999999998</v>
      </c>
      <c r="D86" s="18">
        <v>0.499</v>
      </c>
      <c r="E86" s="18">
        <v>0.49869999999999998</v>
      </c>
      <c r="F86" s="18">
        <v>0.4985</v>
      </c>
      <c r="G86" s="18">
        <v>0.49819999999999998</v>
      </c>
      <c r="H86" s="18">
        <v>0.498</v>
      </c>
      <c r="I86" s="18">
        <v>0.49769999999999998</v>
      </c>
      <c r="J86" s="18">
        <v>0.4975</v>
      </c>
      <c r="K86" s="18">
        <v>0.49719999999999998</v>
      </c>
      <c r="L86" s="18">
        <v>0.497</v>
      </c>
      <c r="O86" s="13"/>
      <c r="P86" s="13"/>
      <c r="Q86" s="13"/>
      <c r="R86" s="13"/>
      <c r="S86" s="13"/>
      <c r="T86" s="13"/>
      <c r="U86" s="13"/>
      <c r="V86" s="13"/>
      <c r="W86" s="13"/>
    </row>
    <row r="87" spans="2:23" ht="18" x14ac:dyDescent="0.35">
      <c r="B87" s="27">
        <v>1.1900000000000006</v>
      </c>
      <c r="C87" s="28">
        <v>0.49669999999999997</v>
      </c>
      <c r="D87" s="28">
        <v>0.4965</v>
      </c>
      <c r="E87" s="28">
        <v>0.49619999999999997</v>
      </c>
      <c r="F87" s="28">
        <v>0.496</v>
      </c>
      <c r="G87" s="28">
        <v>0.49569999999999997</v>
      </c>
      <c r="H87" s="28">
        <v>0.4955</v>
      </c>
      <c r="I87" s="28">
        <v>0.49519999999999997</v>
      </c>
      <c r="J87" s="28">
        <v>0.495</v>
      </c>
      <c r="K87" s="28">
        <v>0.49469999999999997</v>
      </c>
      <c r="L87" s="28">
        <v>0.4945</v>
      </c>
      <c r="O87" s="13"/>
      <c r="P87" s="13"/>
      <c r="Q87" s="13"/>
      <c r="R87" s="13"/>
      <c r="S87" s="13"/>
      <c r="T87" s="13"/>
      <c r="U87" s="13"/>
      <c r="V87" s="13"/>
      <c r="W87" s="13"/>
    </row>
    <row r="88" spans="2:23" ht="18" x14ac:dyDescent="0.35">
      <c r="B88" s="17">
        <v>1.2000000000000006</v>
      </c>
      <c r="C88" s="18">
        <v>0.49419999999999997</v>
      </c>
      <c r="D88" s="18">
        <v>0.49390000000000001</v>
      </c>
      <c r="E88" s="18">
        <v>0.49359999999999998</v>
      </c>
      <c r="F88" s="18">
        <v>0.49330000000000002</v>
      </c>
      <c r="G88" s="18">
        <v>0.49299999999999999</v>
      </c>
      <c r="H88" s="18">
        <v>0.49280000000000002</v>
      </c>
      <c r="I88" s="18">
        <v>0.49249999999999999</v>
      </c>
      <c r="J88" s="18">
        <v>0.49220000000000003</v>
      </c>
      <c r="K88" s="18">
        <v>0.4919</v>
      </c>
      <c r="L88" s="18">
        <v>0.49159999999999998</v>
      </c>
      <c r="O88" s="13"/>
      <c r="P88" s="13"/>
      <c r="Q88" s="13"/>
      <c r="R88" s="13"/>
      <c r="S88" s="13"/>
      <c r="T88" s="13"/>
      <c r="U88" s="13"/>
      <c r="V88" s="13"/>
      <c r="W88" s="13"/>
    </row>
    <row r="89" spans="2:23" ht="18" x14ac:dyDescent="0.35">
      <c r="B89" s="17">
        <v>1.2100000000000006</v>
      </c>
      <c r="C89" s="18">
        <v>0.49130000000000001</v>
      </c>
      <c r="D89" s="18">
        <v>0.49099999999999999</v>
      </c>
      <c r="E89" s="18">
        <v>0.49070000000000003</v>
      </c>
      <c r="F89" s="18">
        <v>0.4904</v>
      </c>
      <c r="G89" s="18">
        <v>0.49009999999999998</v>
      </c>
      <c r="H89" s="18">
        <v>0.4899</v>
      </c>
      <c r="I89" s="18">
        <v>0.48959999999999998</v>
      </c>
      <c r="J89" s="18">
        <v>0.48930000000000001</v>
      </c>
      <c r="K89" s="18">
        <v>0.48899999999999999</v>
      </c>
      <c r="L89" s="18">
        <v>0.48870000000000002</v>
      </c>
      <c r="O89" s="13"/>
      <c r="P89" s="13"/>
      <c r="Q89" s="13"/>
      <c r="R89" s="13"/>
      <c r="S89" s="13"/>
      <c r="T89" s="13"/>
      <c r="U89" s="13"/>
      <c r="V89" s="13"/>
      <c r="W89" s="13"/>
    </row>
    <row r="90" spans="2:23" ht="18" x14ac:dyDescent="0.35">
      <c r="B90" s="17">
        <v>1.2200000000000006</v>
      </c>
      <c r="C90" s="18">
        <v>0.4884</v>
      </c>
      <c r="D90" s="18">
        <v>0.48809999999999998</v>
      </c>
      <c r="E90" s="18">
        <v>0.48780000000000001</v>
      </c>
      <c r="F90" s="18">
        <v>0.48749999999999999</v>
      </c>
      <c r="G90" s="18">
        <v>0.48720000000000002</v>
      </c>
      <c r="H90" s="18">
        <v>0.48699999999999999</v>
      </c>
      <c r="I90" s="18">
        <v>0.48670000000000002</v>
      </c>
      <c r="J90" s="18">
        <v>0.4864</v>
      </c>
      <c r="K90" s="18">
        <v>0.48609999999999998</v>
      </c>
      <c r="L90" s="18">
        <v>0.48580000000000001</v>
      </c>
      <c r="O90" s="13"/>
      <c r="P90" s="13"/>
      <c r="Q90" s="13"/>
      <c r="R90" s="13"/>
      <c r="S90" s="13"/>
      <c r="T90" s="13"/>
      <c r="U90" s="13"/>
      <c r="V90" s="13"/>
      <c r="W90" s="13"/>
    </row>
    <row r="91" spans="2:23" ht="18" x14ac:dyDescent="0.35">
      <c r="B91" s="17">
        <v>1.2300000000000006</v>
      </c>
      <c r="C91" s="18">
        <v>0.48549999999999999</v>
      </c>
      <c r="D91" s="18">
        <v>0.48520000000000002</v>
      </c>
      <c r="E91" s="18">
        <v>0.4849</v>
      </c>
      <c r="F91" s="18">
        <v>0.48459999999999998</v>
      </c>
      <c r="G91" s="18">
        <v>0.48430000000000001</v>
      </c>
      <c r="H91" s="18">
        <v>0.48409999999999997</v>
      </c>
      <c r="I91" s="18">
        <v>0.48380000000000001</v>
      </c>
      <c r="J91" s="18">
        <v>0.48349999999999999</v>
      </c>
      <c r="K91" s="18">
        <v>0.48320000000000002</v>
      </c>
      <c r="L91" s="18">
        <v>0.4829</v>
      </c>
      <c r="O91" s="13"/>
      <c r="P91" s="13"/>
      <c r="Q91" s="13"/>
      <c r="R91" s="13"/>
      <c r="S91" s="13"/>
      <c r="T91" s="13"/>
      <c r="U91" s="13"/>
      <c r="V91" s="13"/>
      <c r="W91" s="13"/>
    </row>
    <row r="92" spans="2:23" ht="18" x14ac:dyDescent="0.35">
      <c r="B92" s="17">
        <v>1.2400000000000007</v>
      </c>
      <c r="C92" s="18">
        <v>0.48259999999999997</v>
      </c>
      <c r="D92" s="18">
        <v>0.48230000000000001</v>
      </c>
      <c r="E92" s="18">
        <v>0.48199999999999998</v>
      </c>
      <c r="F92" s="18">
        <v>0.48170000000000002</v>
      </c>
      <c r="G92" s="18">
        <v>0.48139999999999999</v>
      </c>
      <c r="H92" s="18">
        <v>0.48120000000000002</v>
      </c>
      <c r="I92" s="18">
        <v>0.48089999999999999</v>
      </c>
      <c r="J92" s="18">
        <v>0.48060000000000003</v>
      </c>
      <c r="K92" s="18">
        <v>0.4803</v>
      </c>
      <c r="L92" s="18">
        <v>0.48</v>
      </c>
      <c r="O92" s="13"/>
      <c r="P92" s="13"/>
      <c r="Q92" s="13"/>
      <c r="R92" s="13"/>
      <c r="S92" s="13"/>
      <c r="T92" s="13"/>
      <c r="U92" s="13"/>
      <c r="V92" s="13"/>
      <c r="W92" s="13"/>
    </row>
    <row r="93" spans="2:23" ht="18" x14ac:dyDescent="0.35">
      <c r="B93" s="17">
        <v>1.2500000000000007</v>
      </c>
      <c r="C93" s="18">
        <v>0.47970000000000002</v>
      </c>
      <c r="D93" s="18">
        <v>0.47939999999999999</v>
      </c>
      <c r="E93" s="18">
        <v>0.47910000000000003</v>
      </c>
      <c r="F93" s="18">
        <v>0.4788</v>
      </c>
      <c r="G93" s="18">
        <v>0.47849999999999998</v>
      </c>
      <c r="H93" s="18">
        <v>0.4783</v>
      </c>
      <c r="I93" s="18">
        <v>0.47799999999999998</v>
      </c>
      <c r="J93" s="18">
        <v>0.47770000000000001</v>
      </c>
      <c r="K93" s="18">
        <v>0.47739999999999999</v>
      </c>
      <c r="L93" s="18">
        <v>0.47710000000000002</v>
      </c>
      <c r="O93" s="13"/>
      <c r="P93" s="13"/>
      <c r="Q93" s="13"/>
      <c r="R93" s="13"/>
      <c r="S93" s="13"/>
      <c r="T93" s="13"/>
      <c r="U93" s="13"/>
      <c r="V93" s="13"/>
      <c r="W93" s="13"/>
    </row>
    <row r="94" spans="2:23" ht="18" x14ac:dyDescent="0.35">
      <c r="B94" s="17">
        <v>1.2600000000000007</v>
      </c>
      <c r="C94" s="18">
        <v>0.4768</v>
      </c>
      <c r="D94" s="18">
        <v>0.47649999999999998</v>
      </c>
      <c r="E94" s="18">
        <v>0.47620000000000001</v>
      </c>
      <c r="F94" s="18">
        <v>0.47589999999999999</v>
      </c>
      <c r="G94" s="18">
        <v>0.47560000000000002</v>
      </c>
      <c r="H94" s="18">
        <v>0.47539999999999999</v>
      </c>
      <c r="I94" s="18">
        <v>0.47510000000000002</v>
      </c>
      <c r="J94" s="18">
        <v>0.4748</v>
      </c>
      <c r="K94" s="18">
        <v>0.47449999999999998</v>
      </c>
      <c r="L94" s="18">
        <v>0.47420000000000001</v>
      </c>
      <c r="O94" s="13"/>
      <c r="P94" s="13"/>
      <c r="Q94" s="13"/>
      <c r="R94" s="13"/>
      <c r="S94" s="13"/>
      <c r="T94" s="13"/>
      <c r="U94" s="13"/>
      <c r="V94" s="13"/>
      <c r="W94" s="13"/>
    </row>
    <row r="95" spans="2:23" ht="18" x14ac:dyDescent="0.35">
      <c r="B95" s="17">
        <v>1.2700000000000007</v>
      </c>
      <c r="C95" s="18">
        <v>0.47389999999999999</v>
      </c>
      <c r="D95" s="18">
        <v>0.47360000000000002</v>
      </c>
      <c r="E95" s="18">
        <v>0.4733</v>
      </c>
      <c r="F95" s="18">
        <v>0.47299999999999998</v>
      </c>
      <c r="G95" s="18">
        <v>0.47270000000000001</v>
      </c>
      <c r="H95" s="18">
        <v>0.47249999999999998</v>
      </c>
      <c r="I95" s="18">
        <v>0.47220000000000001</v>
      </c>
      <c r="J95" s="18">
        <v>0.47189999999999999</v>
      </c>
      <c r="K95" s="18">
        <v>0.47160000000000002</v>
      </c>
      <c r="L95" s="18">
        <v>0.4713</v>
      </c>
      <c r="O95" s="13"/>
      <c r="P95" s="13"/>
      <c r="Q95" s="13"/>
      <c r="R95" s="13"/>
      <c r="S95" s="13"/>
      <c r="T95" s="13"/>
      <c r="U95" s="13"/>
      <c r="V95" s="13"/>
      <c r="W95" s="13"/>
    </row>
    <row r="96" spans="2:23" ht="18" x14ac:dyDescent="0.35">
      <c r="B96" s="17">
        <v>1.2800000000000007</v>
      </c>
      <c r="C96" s="18">
        <v>0.47099999999999997</v>
      </c>
      <c r="D96" s="18">
        <v>0.47070000000000001</v>
      </c>
      <c r="E96" s="18">
        <v>0.47039999999999998</v>
      </c>
      <c r="F96" s="18">
        <v>0.47010000000000002</v>
      </c>
      <c r="G96" s="18">
        <v>0.4698</v>
      </c>
      <c r="H96" s="18">
        <v>0.46960000000000002</v>
      </c>
      <c r="I96" s="18">
        <v>0.46929999999999999</v>
      </c>
      <c r="J96" s="18">
        <v>0.46899999999999997</v>
      </c>
      <c r="K96" s="18">
        <v>0.46870000000000001</v>
      </c>
      <c r="L96" s="18">
        <v>0.46839999999999998</v>
      </c>
      <c r="O96" s="13"/>
      <c r="P96" s="13"/>
      <c r="Q96" s="13"/>
      <c r="R96" s="13"/>
      <c r="S96" s="13"/>
      <c r="T96" s="13"/>
      <c r="U96" s="13"/>
      <c r="V96" s="13"/>
      <c r="W96" s="13"/>
    </row>
    <row r="97" spans="2:23" ht="18" x14ac:dyDescent="0.35">
      <c r="B97" s="27">
        <v>1.2900000000000007</v>
      </c>
      <c r="C97" s="28">
        <v>0.46810000000000002</v>
      </c>
      <c r="D97" s="28">
        <v>0.46779999999999999</v>
      </c>
      <c r="E97" s="28">
        <v>0.46750000000000003</v>
      </c>
      <c r="F97" s="28">
        <v>0.4672</v>
      </c>
      <c r="G97" s="28">
        <v>0.46689999999999998</v>
      </c>
      <c r="H97" s="28">
        <v>0.4667</v>
      </c>
      <c r="I97" s="28">
        <v>0.46639999999999998</v>
      </c>
      <c r="J97" s="28">
        <v>0.46610000000000001</v>
      </c>
      <c r="K97" s="28">
        <v>0.46579999999999999</v>
      </c>
      <c r="L97" s="28">
        <v>0.46550000000000002</v>
      </c>
      <c r="O97" s="13"/>
      <c r="P97" s="13"/>
      <c r="Q97" s="13"/>
      <c r="R97" s="13"/>
      <c r="S97" s="13"/>
      <c r="T97" s="13"/>
      <c r="U97" s="13"/>
      <c r="V97" s="13"/>
      <c r="W97" s="13"/>
    </row>
    <row r="98" spans="2:23" ht="18" x14ac:dyDescent="0.35">
      <c r="B98" s="17">
        <v>1.3000000000000007</v>
      </c>
      <c r="C98" s="18">
        <v>0.4652</v>
      </c>
      <c r="D98" s="18">
        <v>0.46489999999999998</v>
      </c>
      <c r="E98" s="18">
        <v>0.46450000000000002</v>
      </c>
      <c r="F98" s="18">
        <v>0.4642</v>
      </c>
      <c r="G98" s="18">
        <v>0.46379999999999999</v>
      </c>
      <c r="H98" s="18">
        <v>0.46350000000000002</v>
      </c>
      <c r="I98" s="18">
        <v>0.46310000000000001</v>
      </c>
      <c r="J98" s="18">
        <v>0.46279999999999999</v>
      </c>
      <c r="K98" s="18">
        <v>0.46250000000000002</v>
      </c>
      <c r="L98" s="18">
        <v>0.46210000000000001</v>
      </c>
      <c r="O98" s="13"/>
      <c r="P98" s="13"/>
      <c r="Q98" s="13"/>
      <c r="R98" s="13"/>
      <c r="S98" s="13"/>
      <c r="T98" s="13"/>
      <c r="U98" s="13"/>
      <c r="V98" s="13"/>
      <c r="W98" s="13"/>
    </row>
    <row r="99" spans="2:23" ht="18" x14ac:dyDescent="0.35">
      <c r="B99" s="17">
        <v>1.3100000000000007</v>
      </c>
      <c r="C99" s="18">
        <v>0.46179999999999999</v>
      </c>
      <c r="D99" s="18">
        <v>0.46139999999999998</v>
      </c>
      <c r="E99" s="18">
        <v>0.46110000000000001</v>
      </c>
      <c r="F99" s="18">
        <v>0.4607</v>
      </c>
      <c r="G99" s="18">
        <v>0.46039999999999998</v>
      </c>
      <c r="H99" s="18">
        <v>0.46010000000000001</v>
      </c>
      <c r="I99" s="18">
        <v>0.4597</v>
      </c>
      <c r="J99" s="18">
        <v>0.45939999999999998</v>
      </c>
      <c r="K99" s="18">
        <v>0.45900000000000002</v>
      </c>
      <c r="L99" s="18">
        <v>0.45860000000000001</v>
      </c>
      <c r="O99" s="13"/>
      <c r="P99" s="13"/>
      <c r="Q99" s="13"/>
      <c r="R99" s="13"/>
      <c r="S99" s="13"/>
      <c r="T99" s="13"/>
      <c r="U99" s="13"/>
      <c r="V99" s="13"/>
      <c r="W99" s="13"/>
    </row>
    <row r="100" spans="2:23" ht="18" x14ac:dyDescent="0.35">
      <c r="B100" s="17">
        <v>1.3200000000000007</v>
      </c>
      <c r="C100" s="18">
        <v>0.45829999999999999</v>
      </c>
      <c r="D100" s="18">
        <v>0.45800000000000002</v>
      </c>
      <c r="E100" s="18">
        <v>0.4577</v>
      </c>
      <c r="F100" s="18">
        <v>0.45729999999999998</v>
      </c>
      <c r="G100" s="18">
        <v>0.45700000000000002</v>
      </c>
      <c r="H100" s="18">
        <v>0.45660000000000001</v>
      </c>
      <c r="I100" s="18">
        <v>0.45629999999999998</v>
      </c>
      <c r="J100" s="18">
        <v>0.45590000000000003</v>
      </c>
      <c r="K100" s="18">
        <v>0.4556</v>
      </c>
      <c r="L100" s="18">
        <v>0.45529999999999998</v>
      </c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2:23" ht="18" x14ac:dyDescent="0.35">
      <c r="B101" s="17">
        <v>1.3300000000000007</v>
      </c>
      <c r="C101" s="18">
        <v>0.45490000000000003</v>
      </c>
      <c r="D101" s="18">
        <v>0.4546</v>
      </c>
      <c r="E101" s="18">
        <v>0.45419999999999999</v>
      </c>
      <c r="F101" s="18">
        <v>0.45390000000000003</v>
      </c>
      <c r="G101" s="18">
        <v>0.45350000000000001</v>
      </c>
      <c r="H101" s="18">
        <v>0.45319999999999999</v>
      </c>
      <c r="I101" s="18">
        <v>0.45290000000000002</v>
      </c>
      <c r="J101" s="18">
        <v>0.45250000000000001</v>
      </c>
      <c r="K101" s="18">
        <v>0.45219999999999999</v>
      </c>
      <c r="L101" s="18">
        <v>0.45179999999999998</v>
      </c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2:23" ht="18" x14ac:dyDescent="0.35">
      <c r="B102" s="17">
        <v>1.3400000000000007</v>
      </c>
      <c r="C102" s="18">
        <v>0.45150000000000001</v>
      </c>
      <c r="D102" s="18">
        <v>0.4511</v>
      </c>
      <c r="E102" s="18">
        <v>0.45079999999999998</v>
      </c>
      <c r="F102" s="18">
        <v>0.45050000000000001</v>
      </c>
      <c r="G102" s="18">
        <v>0.4501</v>
      </c>
      <c r="H102" s="18">
        <v>0.44979999999999998</v>
      </c>
      <c r="I102" s="18">
        <v>0.44940000000000002</v>
      </c>
      <c r="J102" s="18">
        <v>0.4491</v>
      </c>
      <c r="K102" s="18">
        <v>0.44869999999999999</v>
      </c>
      <c r="L102" s="18">
        <v>0.44840000000000002</v>
      </c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2:23" ht="18" x14ac:dyDescent="0.35">
      <c r="B103" s="17">
        <v>1.3500000000000008</v>
      </c>
      <c r="C103" s="18">
        <v>0.4481</v>
      </c>
      <c r="D103" s="18">
        <v>0.44769999999999999</v>
      </c>
      <c r="E103" s="18">
        <v>0.44740000000000002</v>
      </c>
      <c r="F103" s="18">
        <v>0.44700000000000001</v>
      </c>
      <c r="G103" s="18">
        <v>0.44669999999999999</v>
      </c>
      <c r="H103" s="18">
        <v>0.44629999999999997</v>
      </c>
      <c r="I103" s="18">
        <v>0.44600000000000001</v>
      </c>
      <c r="J103" s="18">
        <v>0.44569999999999999</v>
      </c>
      <c r="K103" s="18">
        <v>0.44529999999999997</v>
      </c>
      <c r="L103" s="18">
        <v>0.44500000000000001</v>
      </c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2:23" ht="18" x14ac:dyDescent="0.35">
      <c r="B104" s="17">
        <v>1.3600000000000008</v>
      </c>
      <c r="C104" s="18">
        <v>0.4446</v>
      </c>
      <c r="D104" s="18">
        <v>0.44429999999999997</v>
      </c>
      <c r="E104" s="18">
        <v>0.44390000000000002</v>
      </c>
      <c r="F104" s="18">
        <v>0.44359999999999999</v>
      </c>
      <c r="G104" s="18">
        <v>0.44319999999999998</v>
      </c>
      <c r="H104" s="18">
        <v>0.44290000000000002</v>
      </c>
      <c r="I104" s="18">
        <v>0.44259999999999999</v>
      </c>
      <c r="J104" s="18">
        <v>0.44219999999999998</v>
      </c>
      <c r="K104" s="18">
        <v>0.44190000000000002</v>
      </c>
      <c r="L104" s="18">
        <v>0.4415</v>
      </c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2:23" ht="18" x14ac:dyDescent="0.35">
      <c r="B105" s="17">
        <v>1.3700000000000008</v>
      </c>
      <c r="C105" s="18">
        <v>0.44119999999999998</v>
      </c>
      <c r="D105" s="18">
        <v>0.44080000000000003</v>
      </c>
      <c r="E105" s="18">
        <v>0.4405</v>
      </c>
      <c r="F105" s="18">
        <v>0.44019999999999998</v>
      </c>
      <c r="G105" s="18">
        <v>0.43980000000000002</v>
      </c>
      <c r="H105" s="18">
        <v>0.4395</v>
      </c>
      <c r="I105" s="18">
        <v>0.53910000000000002</v>
      </c>
      <c r="J105" s="18">
        <v>0.43880000000000002</v>
      </c>
      <c r="K105" s="18">
        <v>0.43840000000000001</v>
      </c>
      <c r="L105" s="18">
        <v>0.43809999999999999</v>
      </c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2:23" ht="18" x14ac:dyDescent="0.35">
      <c r="B106" s="17">
        <v>1.3800000000000008</v>
      </c>
      <c r="C106" s="18">
        <v>0.43780000000000002</v>
      </c>
      <c r="D106" s="18">
        <v>0.43740000000000001</v>
      </c>
      <c r="E106" s="18">
        <v>0.43709999999999999</v>
      </c>
      <c r="F106" s="18">
        <v>0.43669999999999998</v>
      </c>
      <c r="G106" s="18">
        <v>0.43640000000000001</v>
      </c>
      <c r="H106" s="18">
        <v>0.436</v>
      </c>
      <c r="I106" s="18">
        <v>0.43569999999999998</v>
      </c>
      <c r="J106" s="18">
        <v>0.43540000000000001</v>
      </c>
      <c r="K106" s="18">
        <v>0.435</v>
      </c>
      <c r="L106" s="18">
        <v>0.43469999999999998</v>
      </c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2:23" ht="18" x14ac:dyDescent="0.35">
      <c r="B107" s="27">
        <v>1.3900000000000008</v>
      </c>
      <c r="C107" s="28">
        <v>0.43430000000000002</v>
      </c>
      <c r="D107" s="28">
        <v>0.434</v>
      </c>
      <c r="E107" s="28">
        <v>0.43359999999999999</v>
      </c>
      <c r="F107" s="28">
        <v>0.43330000000000002</v>
      </c>
      <c r="G107" s="28">
        <v>0.433</v>
      </c>
      <c r="H107" s="28">
        <v>0.43259999999999998</v>
      </c>
      <c r="I107" s="28">
        <v>0.43230000000000002</v>
      </c>
      <c r="J107" s="28">
        <v>0.43190000000000001</v>
      </c>
      <c r="K107" s="28">
        <v>0.43159999999999998</v>
      </c>
      <c r="L107" s="28">
        <v>0.43120000000000003</v>
      </c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2:23" ht="18" x14ac:dyDescent="0.35">
      <c r="B108" s="17">
        <v>1.4000000000000008</v>
      </c>
      <c r="C108" s="18">
        <v>0.43090000000000001</v>
      </c>
      <c r="D108" s="18">
        <v>0.43049999999999999</v>
      </c>
      <c r="E108" s="18">
        <v>0.43009999999999998</v>
      </c>
      <c r="F108" s="18">
        <v>0.42959999999999998</v>
      </c>
      <c r="G108" s="18">
        <v>0.42920000000000003</v>
      </c>
      <c r="H108" s="18">
        <v>0.42880000000000001</v>
      </c>
      <c r="I108" s="18">
        <v>0.4284</v>
      </c>
      <c r="J108" s="18">
        <v>0.42799999999999999</v>
      </c>
      <c r="K108" s="18">
        <v>0.42749999999999999</v>
      </c>
      <c r="L108" s="18">
        <v>0.42709999999999998</v>
      </c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2:23" ht="18" x14ac:dyDescent="0.35">
      <c r="B109" s="17">
        <v>1.4100000000000008</v>
      </c>
      <c r="C109" s="18">
        <v>0.42670000000000002</v>
      </c>
      <c r="D109" s="18">
        <v>0.42630000000000001</v>
      </c>
      <c r="E109" s="18">
        <v>0.42580000000000001</v>
      </c>
      <c r="F109" s="18">
        <v>0.4254</v>
      </c>
      <c r="G109" s="18">
        <v>0.42499999999999999</v>
      </c>
      <c r="H109" s="18">
        <v>0.42459999999999998</v>
      </c>
      <c r="I109" s="18">
        <v>0.42420000000000002</v>
      </c>
      <c r="J109" s="18">
        <v>0.42370000000000002</v>
      </c>
      <c r="K109" s="18">
        <v>0.42330000000000001</v>
      </c>
      <c r="L109" s="18">
        <v>0.4229</v>
      </c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2:23" ht="18" x14ac:dyDescent="0.35">
      <c r="B110" s="17">
        <v>1.4200000000000008</v>
      </c>
      <c r="C110" s="18">
        <v>0.42249999999999999</v>
      </c>
      <c r="D110" s="18">
        <v>0.42209999999999998</v>
      </c>
      <c r="E110" s="18">
        <v>0.42159999999999997</v>
      </c>
      <c r="F110" s="18">
        <v>0.42120000000000002</v>
      </c>
      <c r="G110" s="18">
        <v>0.42080000000000001</v>
      </c>
      <c r="H110" s="18">
        <v>0.4204</v>
      </c>
      <c r="I110" s="18">
        <v>0.42</v>
      </c>
      <c r="J110" s="18">
        <v>0.41949999999999998</v>
      </c>
      <c r="K110" s="18">
        <v>0.41909999999999997</v>
      </c>
      <c r="L110" s="18">
        <v>0.41870000000000002</v>
      </c>
      <c r="O110" s="13"/>
      <c r="P110" s="13"/>
      <c r="Q110" s="13"/>
      <c r="R110" s="13"/>
      <c r="S110" s="13"/>
      <c r="T110" s="13"/>
      <c r="U110" s="13"/>
      <c r="V110" s="13"/>
      <c r="W110" s="13"/>
    </row>
    <row r="111" spans="2:23" ht="18" x14ac:dyDescent="0.35">
      <c r="B111" s="17">
        <v>1.4300000000000008</v>
      </c>
      <c r="C111" s="18">
        <v>0.41830000000000001</v>
      </c>
      <c r="D111" s="18">
        <v>0.4178</v>
      </c>
      <c r="E111" s="18">
        <v>0.41739999999999999</v>
      </c>
      <c r="F111" s="18">
        <v>0.41699999999999998</v>
      </c>
      <c r="G111" s="18">
        <v>0.41660000000000003</v>
      </c>
      <c r="H111" s="18">
        <v>0.41620000000000001</v>
      </c>
      <c r="I111" s="18">
        <v>0.41570000000000001</v>
      </c>
      <c r="J111" s="18">
        <v>0.4153</v>
      </c>
      <c r="K111" s="18">
        <v>0.41489999999999999</v>
      </c>
      <c r="L111" s="18">
        <v>0.41449999999999998</v>
      </c>
      <c r="O111" s="13"/>
      <c r="P111" s="13"/>
      <c r="Q111" s="13"/>
      <c r="R111" s="13"/>
      <c r="S111" s="13"/>
      <c r="T111" s="13"/>
      <c r="U111" s="13"/>
      <c r="V111" s="13"/>
      <c r="W111" s="13"/>
    </row>
    <row r="112" spans="2:23" ht="18" x14ac:dyDescent="0.35">
      <c r="B112" s="17">
        <v>1.4400000000000008</v>
      </c>
      <c r="C112" s="18">
        <v>0.41410000000000002</v>
      </c>
      <c r="D112" s="18">
        <v>0.41360000000000002</v>
      </c>
      <c r="E112" s="18">
        <v>0.41320000000000001</v>
      </c>
      <c r="F112" s="18">
        <v>0.4128</v>
      </c>
      <c r="G112" s="18">
        <v>0.41239999999999999</v>
      </c>
      <c r="H112" s="18">
        <v>0.41199999999999998</v>
      </c>
      <c r="I112" s="18">
        <v>0.41149999999999998</v>
      </c>
      <c r="J112" s="18">
        <v>0.41110000000000002</v>
      </c>
      <c r="K112" s="18">
        <v>0.41070000000000001</v>
      </c>
      <c r="L112" s="18">
        <v>0.4103</v>
      </c>
      <c r="O112" s="13"/>
      <c r="P112" s="13"/>
      <c r="Q112" s="13"/>
      <c r="R112" s="13"/>
      <c r="S112" s="13"/>
      <c r="T112" s="13"/>
      <c r="U112" s="13"/>
      <c r="V112" s="13"/>
      <c r="W112" s="13"/>
    </row>
    <row r="113" spans="2:23" ht="18" x14ac:dyDescent="0.35">
      <c r="B113" s="17">
        <v>1.4500000000000008</v>
      </c>
      <c r="C113" s="18">
        <v>0.40989999999999999</v>
      </c>
      <c r="D113" s="18">
        <v>0.40939999999999999</v>
      </c>
      <c r="E113" s="18">
        <v>0.40899999999999997</v>
      </c>
      <c r="F113" s="18">
        <v>0.40860000000000002</v>
      </c>
      <c r="G113" s="18">
        <v>0.40820000000000001</v>
      </c>
      <c r="H113" s="18">
        <v>0.40770000000000001</v>
      </c>
      <c r="I113" s="18">
        <v>0.4073</v>
      </c>
      <c r="J113" s="18">
        <v>0.40689999999999998</v>
      </c>
      <c r="K113" s="18">
        <v>0.40649999999999997</v>
      </c>
      <c r="L113" s="18">
        <v>0.40610000000000002</v>
      </c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2:23" ht="18" x14ac:dyDescent="0.35">
      <c r="B114" s="17">
        <v>1.4600000000000009</v>
      </c>
      <c r="C114" s="18">
        <v>0.40560000000000002</v>
      </c>
      <c r="D114" s="18">
        <v>0.4052</v>
      </c>
      <c r="E114" s="18">
        <v>0.40479999999999999</v>
      </c>
      <c r="F114" s="18">
        <v>0.40439999999999998</v>
      </c>
      <c r="G114" s="18">
        <v>0.40400000000000003</v>
      </c>
      <c r="H114" s="18">
        <v>0.40350000000000003</v>
      </c>
      <c r="I114" s="18">
        <v>0.40310000000000001</v>
      </c>
      <c r="J114" s="18">
        <v>0.4027</v>
      </c>
      <c r="K114" s="18">
        <v>0.40229999999999999</v>
      </c>
      <c r="L114" s="18">
        <v>0.40179999999999999</v>
      </c>
      <c r="O114" s="13"/>
      <c r="P114" s="13"/>
      <c r="Q114" s="13"/>
      <c r="R114" s="13"/>
      <c r="S114" s="13"/>
      <c r="T114" s="13"/>
      <c r="U114" s="13"/>
      <c r="V114" s="13"/>
      <c r="W114" s="13"/>
    </row>
    <row r="115" spans="2:23" ht="18" x14ac:dyDescent="0.35">
      <c r="B115" s="17">
        <v>1.4700000000000009</v>
      </c>
      <c r="C115" s="18">
        <v>0.40139999999999998</v>
      </c>
      <c r="D115" s="18">
        <v>0.40100000000000002</v>
      </c>
      <c r="E115" s="18">
        <v>0.40060000000000001</v>
      </c>
      <c r="F115" s="18">
        <v>0.40010000000000001</v>
      </c>
      <c r="G115" s="18">
        <v>0.3997</v>
      </c>
      <c r="H115" s="18">
        <v>0.39929999999999999</v>
      </c>
      <c r="I115" s="18">
        <v>0.39889999999999998</v>
      </c>
      <c r="J115" s="18">
        <v>0.39850000000000002</v>
      </c>
      <c r="K115" s="18">
        <v>0.39800000000000002</v>
      </c>
      <c r="L115" s="18">
        <v>0.39760000000000001</v>
      </c>
      <c r="O115" s="13"/>
      <c r="P115" s="13"/>
      <c r="Q115" s="13"/>
      <c r="R115" s="13"/>
      <c r="S115" s="13"/>
      <c r="T115" s="13"/>
      <c r="U115" s="13"/>
      <c r="V115" s="13"/>
      <c r="W115" s="13"/>
    </row>
    <row r="116" spans="2:23" ht="18" x14ac:dyDescent="0.35">
      <c r="B116" s="17">
        <v>1.4800000000000009</v>
      </c>
      <c r="C116" s="18">
        <v>0.3972</v>
      </c>
      <c r="D116" s="18">
        <v>0.39679999999999999</v>
      </c>
      <c r="E116" s="18">
        <v>0.39639999999999997</v>
      </c>
      <c r="F116" s="18">
        <v>0.39589999999999997</v>
      </c>
      <c r="G116" s="18">
        <v>0.39550000000000002</v>
      </c>
      <c r="H116" s="18">
        <v>0.39510000000000001</v>
      </c>
      <c r="I116" s="18">
        <v>0.3947</v>
      </c>
      <c r="J116" s="18">
        <v>0.39429999999999998</v>
      </c>
      <c r="K116" s="18">
        <v>0.39379999999999998</v>
      </c>
      <c r="L116" s="18">
        <v>0.39340000000000003</v>
      </c>
      <c r="O116" s="13"/>
      <c r="P116" s="13"/>
      <c r="Q116" s="13"/>
      <c r="R116" s="13"/>
      <c r="S116" s="13"/>
      <c r="T116" s="13"/>
      <c r="U116" s="13"/>
      <c r="V116" s="13"/>
      <c r="W116" s="13"/>
    </row>
    <row r="117" spans="2:23" ht="18" x14ac:dyDescent="0.35">
      <c r="B117" s="27">
        <v>1.4900000000000009</v>
      </c>
      <c r="C117" s="28">
        <v>0.39300000000000002</v>
      </c>
      <c r="D117" s="28">
        <v>0.3926</v>
      </c>
      <c r="E117" s="28">
        <v>0.3921</v>
      </c>
      <c r="F117" s="28">
        <v>0.39169999999999999</v>
      </c>
      <c r="G117" s="28">
        <v>0.39129999999999998</v>
      </c>
      <c r="H117" s="28">
        <v>0.39090000000000003</v>
      </c>
      <c r="I117" s="28">
        <v>0.39050000000000001</v>
      </c>
      <c r="J117" s="28">
        <v>0.39</v>
      </c>
      <c r="K117" s="28">
        <v>0.3896</v>
      </c>
      <c r="L117" s="28">
        <v>0.38919999999999999</v>
      </c>
      <c r="O117" s="13"/>
      <c r="P117" s="13"/>
      <c r="Q117" s="13"/>
      <c r="R117" s="13"/>
      <c r="S117" s="13"/>
      <c r="T117" s="13"/>
      <c r="U117" s="13"/>
      <c r="V117" s="13"/>
      <c r="W117" s="13"/>
    </row>
    <row r="118" spans="2:23" ht="18" x14ac:dyDescent="0.35">
      <c r="B118" s="17">
        <v>1.5000000000000009</v>
      </c>
      <c r="C118" s="18">
        <v>0.38879999999999998</v>
      </c>
      <c r="D118" s="18">
        <v>0.38829999999999998</v>
      </c>
      <c r="E118" s="18">
        <v>0.38779999999999998</v>
      </c>
      <c r="F118" s="18">
        <v>0.38740000000000002</v>
      </c>
      <c r="G118" s="18">
        <v>0.38690000000000002</v>
      </c>
      <c r="H118" s="18">
        <v>0.38640000000000002</v>
      </c>
      <c r="I118" s="18">
        <v>0.38590000000000002</v>
      </c>
      <c r="J118" s="18">
        <v>0.38540000000000002</v>
      </c>
      <c r="K118" s="18">
        <v>0.38500000000000001</v>
      </c>
      <c r="L118" s="18">
        <v>0.38450000000000001</v>
      </c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2:23" ht="18" x14ac:dyDescent="0.35">
      <c r="B119" s="17">
        <v>1.5100000000000009</v>
      </c>
      <c r="C119" s="18">
        <v>0.38400000000000001</v>
      </c>
      <c r="D119" s="18">
        <v>0.38350000000000001</v>
      </c>
      <c r="E119" s="18">
        <v>0.38300000000000001</v>
      </c>
      <c r="F119" s="18">
        <v>0.38250000000000001</v>
      </c>
      <c r="G119" s="18">
        <v>0.38200000000000001</v>
      </c>
      <c r="H119" s="18">
        <v>0.38159999999999999</v>
      </c>
      <c r="I119" s="18">
        <v>0.38109999999999999</v>
      </c>
      <c r="J119" s="18">
        <v>0.38059999999999999</v>
      </c>
      <c r="K119" s="18">
        <v>0.38009999999999999</v>
      </c>
      <c r="L119" s="18">
        <v>0.37959999999999999</v>
      </c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2:23" ht="18" x14ac:dyDescent="0.35">
      <c r="B120" s="17">
        <v>1.5200000000000009</v>
      </c>
      <c r="C120" s="18">
        <v>0.37909999999999999</v>
      </c>
      <c r="D120" s="18">
        <v>0.37859999999999999</v>
      </c>
      <c r="E120" s="18">
        <v>0.37809999999999999</v>
      </c>
      <c r="F120" s="18">
        <v>0.37759999999999999</v>
      </c>
      <c r="G120" s="18">
        <v>0.37709999999999999</v>
      </c>
      <c r="H120" s="18">
        <v>0.37659999999999999</v>
      </c>
      <c r="I120" s="18">
        <v>0.376</v>
      </c>
      <c r="J120" s="18">
        <v>0.3755</v>
      </c>
      <c r="K120" s="18">
        <v>0.375</v>
      </c>
      <c r="L120" s="18">
        <v>0.3745</v>
      </c>
      <c r="O120" s="13"/>
      <c r="P120" s="13"/>
      <c r="Q120" s="13"/>
      <c r="R120" s="13"/>
      <c r="S120" s="13"/>
      <c r="T120" s="13"/>
      <c r="U120" s="13"/>
      <c r="V120" s="13"/>
      <c r="W120" s="13"/>
    </row>
    <row r="121" spans="2:23" ht="18" x14ac:dyDescent="0.35">
      <c r="B121" s="17">
        <v>1.5300000000000009</v>
      </c>
      <c r="C121" s="18">
        <v>0.374</v>
      </c>
      <c r="D121" s="18">
        <v>0.3735</v>
      </c>
      <c r="E121" s="18">
        <v>0.373</v>
      </c>
      <c r="F121" s="18">
        <v>0.37240000000000001</v>
      </c>
      <c r="G121" s="18">
        <v>0.37190000000000001</v>
      </c>
      <c r="H121" s="18">
        <v>0.37140000000000001</v>
      </c>
      <c r="I121" s="18">
        <v>0.37090000000000001</v>
      </c>
      <c r="J121" s="18">
        <v>0.37040000000000001</v>
      </c>
      <c r="K121" s="18">
        <v>0.36980000000000002</v>
      </c>
      <c r="L121" s="18">
        <v>0.36930000000000002</v>
      </c>
      <c r="O121" s="13"/>
      <c r="P121" s="13"/>
      <c r="Q121" s="13"/>
      <c r="R121" s="13"/>
      <c r="S121" s="13"/>
      <c r="T121" s="13"/>
      <c r="U121" s="13"/>
      <c r="V121" s="13"/>
      <c r="W121" s="13"/>
    </row>
    <row r="122" spans="2:23" ht="18" x14ac:dyDescent="0.35">
      <c r="B122" s="17">
        <v>1.5400000000000009</v>
      </c>
      <c r="C122" s="18">
        <v>0.36880000000000002</v>
      </c>
      <c r="D122" s="18">
        <v>0.36830000000000002</v>
      </c>
      <c r="E122" s="18">
        <v>0.36770000000000003</v>
      </c>
      <c r="F122" s="18">
        <v>0.36720000000000003</v>
      </c>
      <c r="G122" s="18">
        <v>0.36670000000000003</v>
      </c>
      <c r="H122" s="18">
        <v>0.36620000000000003</v>
      </c>
      <c r="I122" s="18">
        <v>0.36559999999999998</v>
      </c>
      <c r="J122" s="18">
        <v>0.36509999999999998</v>
      </c>
      <c r="K122" s="18">
        <v>0.36459999999999998</v>
      </c>
      <c r="L122" s="18">
        <v>0.36399999999999999</v>
      </c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2:23" ht="18" x14ac:dyDescent="0.35">
      <c r="B123" s="17">
        <v>1.5500000000000009</v>
      </c>
      <c r="C123" s="18">
        <v>0.36349999999999999</v>
      </c>
      <c r="D123" s="18">
        <v>0.36299999999999999</v>
      </c>
      <c r="E123" s="18">
        <v>0.3624</v>
      </c>
      <c r="F123" s="18">
        <v>0.3619</v>
      </c>
      <c r="G123" s="18">
        <v>0.36130000000000001</v>
      </c>
      <c r="H123" s="18">
        <v>0.36080000000000001</v>
      </c>
      <c r="I123" s="18">
        <v>0.36020000000000002</v>
      </c>
      <c r="J123" s="18">
        <v>0.35970000000000002</v>
      </c>
      <c r="K123" s="18">
        <v>0.35909999999999997</v>
      </c>
      <c r="L123" s="18">
        <v>0.35859999999999997</v>
      </c>
      <c r="O123" s="13"/>
      <c r="P123" s="13"/>
      <c r="Q123" s="13"/>
      <c r="R123" s="13"/>
      <c r="S123" s="13"/>
      <c r="T123" s="13"/>
      <c r="U123" s="13"/>
      <c r="V123" s="13"/>
      <c r="W123" s="13"/>
    </row>
    <row r="124" spans="2:23" ht="18" x14ac:dyDescent="0.35">
      <c r="B124" s="17">
        <v>1.5600000000000009</v>
      </c>
      <c r="C124" s="18">
        <v>0.35799999999999998</v>
      </c>
      <c r="D124" s="18">
        <v>0.3574</v>
      </c>
      <c r="E124" s="18">
        <v>0.3569</v>
      </c>
      <c r="F124" s="18">
        <v>0.35630000000000001</v>
      </c>
      <c r="G124" s="18">
        <v>0.35570000000000002</v>
      </c>
      <c r="H124" s="18">
        <v>0.35520000000000002</v>
      </c>
      <c r="I124" s="18">
        <v>0.35460000000000003</v>
      </c>
      <c r="J124" s="18">
        <v>0.35399999999999998</v>
      </c>
      <c r="K124" s="18">
        <v>0.35339999999999999</v>
      </c>
      <c r="L124" s="18">
        <v>0.3528</v>
      </c>
      <c r="O124" s="13"/>
      <c r="P124" s="13"/>
      <c r="Q124" s="13"/>
      <c r="R124" s="13"/>
      <c r="S124" s="13"/>
      <c r="T124" s="13"/>
      <c r="U124" s="13"/>
      <c r="V124" s="13"/>
      <c r="W124" s="13"/>
    </row>
    <row r="125" spans="2:23" ht="18" x14ac:dyDescent="0.35">
      <c r="B125" s="17">
        <v>1.570000000000001</v>
      </c>
      <c r="C125" s="18">
        <v>0.3523</v>
      </c>
      <c r="D125" s="18">
        <v>0.35170000000000001</v>
      </c>
      <c r="E125" s="18">
        <v>0.4511</v>
      </c>
      <c r="F125" s="18">
        <v>0.35060000000000002</v>
      </c>
      <c r="G125" s="18">
        <v>0.35</v>
      </c>
      <c r="H125" s="18">
        <v>0.34939999999999999</v>
      </c>
      <c r="I125" s="18">
        <v>0.3488</v>
      </c>
      <c r="J125" s="18">
        <v>0.34820000000000001</v>
      </c>
      <c r="K125" s="18">
        <v>0.34770000000000001</v>
      </c>
      <c r="L125" s="18">
        <v>0.34710000000000002</v>
      </c>
      <c r="O125" s="13"/>
      <c r="P125" s="13"/>
      <c r="Q125" s="13"/>
      <c r="R125" s="13"/>
      <c r="S125" s="13"/>
      <c r="T125" s="13"/>
      <c r="U125" s="13"/>
      <c r="V125" s="13"/>
      <c r="W125" s="13"/>
    </row>
    <row r="126" spans="2:23" ht="18" x14ac:dyDescent="0.35">
      <c r="B126" s="17">
        <v>1.580000000000001</v>
      </c>
      <c r="C126" s="18">
        <v>0.34649999999999997</v>
      </c>
      <c r="D126" s="18">
        <v>0.34589999999999999</v>
      </c>
      <c r="E126" s="18">
        <v>0.3453</v>
      </c>
      <c r="F126" s="18">
        <v>0.34470000000000001</v>
      </c>
      <c r="G126" s="18">
        <v>0.34410000000000002</v>
      </c>
      <c r="H126" s="18">
        <v>0.34350000000000003</v>
      </c>
      <c r="I126" s="18">
        <v>0.34289999999999998</v>
      </c>
      <c r="J126" s="18">
        <v>0.34229999999999999</v>
      </c>
      <c r="K126" s="18">
        <v>0.3417</v>
      </c>
      <c r="L126" s="18">
        <v>0.34110000000000001</v>
      </c>
      <c r="O126" s="13"/>
      <c r="P126" s="13"/>
      <c r="Q126" s="13"/>
      <c r="R126" s="13"/>
      <c r="S126" s="13"/>
      <c r="T126" s="13"/>
      <c r="U126" s="13"/>
      <c r="V126" s="13"/>
      <c r="W126" s="13"/>
    </row>
    <row r="127" spans="2:23" ht="18.600000000000001" thickBot="1" x14ac:dyDescent="0.4">
      <c r="B127" s="29">
        <v>1.590000000000001</v>
      </c>
      <c r="C127" s="30">
        <v>0.34050000000000002</v>
      </c>
      <c r="D127" s="30">
        <v>0.33989999999999998</v>
      </c>
      <c r="E127" s="30">
        <v>0.33929999999999999</v>
      </c>
      <c r="F127" s="30">
        <v>0.33860000000000001</v>
      </c>
      <c r="G127" s="30">
        <v>0.33800000000000002</v>
      </c>
      <c r="H127" s="30">
        <v>0.33739999999999998</v>
      </c>
      <c r="I127" s="30">
        <v>0.33679999999999999</v>
      </c>
      <c r="J127" s="30">
        <v>0.3362</v>
      </c>
      <c r="K127" s="30">
        <v>0.33550000000000002</v>
      </c>
      <c r="L127" s="30">
        <v>0.33489999999999998</v>
      </c>
      <c r="O127" s="13"/>
      <c r="P127" s="13"/>
      <c r="Q127" s="13"/>
      <c r="R127" s="13"/>
      <c r="S127" s="13"/>
      <c r="T127" s="13"/>
      <c r="U127" s="13"/>
      <c r="V127" s="13"/>
      <c r="W127" s="13"/>
    </row>
  </sheetData>
  <sheetProtection algorithmName="SHA-512" hashValue="uFkknXcxqMcfONpUWXczyOmKGmhQyLRbpqz2MnAf50t6DqsMIZrZBNk6B0kFMuoCq5lmxJOdB2OwZU8VKINoKg==" saltValue="P5omlC4N38G02+fzrrNr2A==" spinCount="100000" sheet="1" objects="1" scenarios="1"/>
  <mergeCells count="1">
    <mergeCell ref="B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Garduno</dc:creator>
  <cp:lastModifiedBy>Kristy Ford</cp:lastModifiedBy>
  <cp:lastPrinted>2023-06-20T16:59:04Z</cp:lastPrinted>
  <dcterms:created xsi:type="dcterms:W3CDTF">2023-06-15T16:51:05Z</dcterms:created>
  <dcterms:modified xsi:type="dcterms:W3CDTF">2023-08-17T21:12:52Z</dcterms:modified>
</cp:coreProperties>
</file>